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18"/>
  <workbookPr filterPrivacy="1" defaultThemeVersion="124226"/>
  <xr:revisionPtr revIDLastSave="60" documentId="11_175468AAB3C21E8FF671FEC20F9FF7403BF090DD" xr6:coauthVersionLast="47" xr6:coauthVersionMax="47" xr10:uidLastSave="{DD5F9F5F-83AB-4FEA-8618-6DD517222778}"/>
  <bookViews>
    <workbookView xWindow="0" yWindow="0" windowWidth="23040" windowHeight="8496" firstSheet="1" activeTab="2" xr2:uid="{00000000-000D-0000-FFFF-FFFF00000000}"/>
  </bookViews>
  <sheets>
    <sheet name="PF Proposta Iniziale " sheetId="5" r:id="rId1"/>
    <sheet name="PF Rap. Intermedio e Finale " sheetId="4" r:id="rId2"/>
    <sheet name="PF per modifiche da autorizzare" sheetId="6" r:id="rId3"/>
    <sheet name="Linee Guida Piano Finanziario"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6" l="1"/>
  <c r="E14" i="6"/>
  <c r="E15" i="6"/>
  <c r="F46" i="6" l="1"/>
  <c r="C46" i="6"/>
  <c r="B24" i="6"/>
  <c r="E19" i="5" l="1"/>
  <c r="D63" i="5" l="1"/>
  <c r="E63" i="5"/>
  <c r="F63" i="5"/>
  <c r="C19" i="5"/>
  <c r="P60" i="4" l="1"/>
  <c r="Q60" i="4" s="1"/>
  <c r="P59" i="4"/>
  <c r="O33" i="4"/>
  <c r="F33" i="4"/>
  <c r="E35" i="4"/>
  <c r="C59" i="4"/>
  <c r="B59" i="4"/>
  <c r="C33" i="4"/>
  <c r="P35" i="4"/>
  <c r="Q35" i="4" s="1"/>
  <c r="H35" i="4"/>
  <c r="E60" i="4"/>
  <c r="I60" i="4" s="1"/>
  <c r="R60" i="4" l="1"/>
  <c r="R35" i="4"/>
  <c r="I35" i="4"/>
  <c r="C63" i="5"/>
  <c r="C47" i="5"/>
  <c r="D47" i="5"/>
  <c r="E47" i="5"/>
  <c r="F47" i="5"/>
  <c r="B67" i="5"/>
  <c r="B65" i="5"/>
  <c r="B61" i="5"/>
  <c r="B58" i="5"/>
  <c r="B56" i="5"/>
  <c r="B54" i="5"/>
  <c r="B52" i="5"/>
  <c r="B49" i="5"/>
  <c r="B44" i="5"/>
  <c r="B41" i="5"/>
  <c r="B39" i="5"/>
  <c r="B47" i="5" s="1"/>
  <c r="B28" i="5"/>
  <c r="B23" i="5"/>
  <c r="B21" i="5"/>
  <c r="B69" i="5" l="1"/>
  <c r="B63" i="5"/>
  <c r="B35" i="5"/>
  <c r="B33" i="5"/>
  <c r="C69" i="5" l="1"/>
  <c r="D69" i="5"/>
  <c r="E69" i="5"/>
  <c r="F69" i="5"/>
  <c r="C37" i="5"/>
  <c r="D37" i="5"/>
  <c r="E37" i="5"/>
  <c r="F37" i="5"/>
  <c r="G42" i="6" l="1"/>
  <c r="H42" i="6"/>
  <c r="I42" i="6"/>
  <c r="F42" i="6"/>
  <c r="C42" i="6"/>
  <c r="B42" i="6"/>
  <c r="E39" i="6"/>
  <c r="E40" i="6"/>
  <c r="Q59" i="4"/>
  <c r="P58" i="4"/>
  <c r="Q58" i="4" s="1"/>
  <c r="N62" i="4"/>
  <c r="M62" i="4"/>
  <c r="L62" i="4"/>
  <c r="K62" i="4"/>
  <c r="H59" i="4" l="1"/>
  <c r="H61" i="4"/>
  <c r="H58" i="4"/>
  <c r="E59" i="4"/>
  <c r="R59" i="4" s="1"/>
  <c r="E58" i="4"/>
  <c r="I58" i="4" s="1"/>
  <c r="R58" i="4" l="1"/>
  <c r="I59" i="4"/>
  <c r="B64" i="5"/>
  <c r="B48" i="5"/>
  <c r="B31" i="5"/>
  <c r="B26" i="5"/>
  <c r="F19" i="5"/>
  <c r="F70" i="5" s="1"/>
  <c r="F73" i="5" s="1"/>
  <c r="E70" i="5"/>
  <c r="D19" i="5"/>
  <c r="B16" i="5"/>
  <c r="B13" i="5"/>
  <c r="B12" i="5"/>
  <c r="C70" i="5" l="1"/>
  <c r="C73" i="5" s="1"/>
  <c r="D70" i="5"/>
  <c r="B37" i="5"/>
  <c r="B20" i="5" s="1"/>
  <c r="B19" i="5"/>
  <c r="B11" i="5" s="1"/>
  <c r="B38" i="5"/>
  <c r="B70" i="5" l="1"/>
  <c r="E73" i="5"/>
  <c r="D73" i="5"/>
  <c r="F54" i="4"/>
  <c r="C54" i="4"/>
  <c r="B54" i="4"/>
  <c r="H56" i="5" l="1"/>
  <c r="H58" i="5"/>
  <c r="H23" i="5"/>
  <c r="H46" i="5"/>
  <c r="H39" i="5"/>
  <c r="H48" i="5"/>
  <c r="H13" i="5"/>
  <c r="H70" i="5"/>
  <c r="H20" i="5"/>
  <c r="H41" i="5"/>
  <c r="B71" i="5"/>
  <c r="H65" i="5"/>
  <c r="H54" i="5"/>
  <c r="H49" i="5"/>
  <c r="H11" i="5"/>
  <c r="H31" i="5"/>
  <c r="H21" i="5"/>
  <c r="H67" i="5"/>
  <c r="H16" i="5"/>
  <c r="H52" i="5"/>
  <c r="H26" i="5"/>
  <c r="H38" i="5"/>
  <c r="H69" i="5"/>
  <c r="H35" i="5"/>
  <c r="H12" i="5"/>
  <c r="H28" i="5"/>
  <c r="H64" i="5"/>
  <c r="H61" i="5"/>
  <c r="H33" i="5"/>
  <c r="H72" i="5"/>
  <c r="B73" i="5"/>
  <c r="E19" i="6"/>
  <c r="E20" i="6"/>
  <c r="E21" i="6"/>
  <c r="E22" i="6"/>
  <c r="E23" i="6"/>
  <c r="E25" i="6"/>
  <c r="E26" i="6"/>
  <c r="E27" i="6"/>
  <c r="E30" i="6"/>
  <c r="E31" i="6"/>
  <c r="E32" i="6"/>
  <c r="E33" i="6"/>
  <c r="E36" i="6"/>
  <c r="E37" i="6"/>
  <c r="E38" i="6"/>
  <c r="E41" i="6"/>
  <c r="E44" i="6"/>
  <c r="E45" i="6"/>
  <c r="C34" i="6"/>
  <c r="C24" i="6"/>
  <c r="E24" i="6" s="1"/>
  <c r="C18" i="6"/>
  <c r="B12" i="6"/>
  <c r="C12" i="6"/>
  <c r="C16" i="6" s="1"/>
  <c r="B18" i="6"/>
  <c r="H47" i="5" l="1"/>
  <c r="H63" i="5"/>
  <c r="G26" i="5"/>
  <c r="G11" i="5"/>
  <c r="H19" i="5"/>
  <c r="H37" i="5"/>
  <c r="G46" i="5"/>
  <c r="G58" i="5"/>
  <c r="G56" i="5"/>
  <c r="G61" i="5"/>
  <c r="G41" i="5"/>
  <c r="G35" i="5"/>
  <c r="G21" i="5"/>
  <c r="C20" i="5"/>
  <c r="F48" i="5"/>
  <c r="D48" i="5"/>
  <c r="G20" i="5"/>
  <c r="G54" i="5"/>
  <c r="E48" i="5"/>
  <c r="G39" i="5"/>
  <c r="G33" i="5"/>
  <c r="E64" i="5"/>
  <c r="G28" i="5"/>
  <c r="G73" i="5"/>
  <c r="D64" i="5"/>
  <c r="G52" i="5"/>
  <c r="C48" i="5"/>
  <c r="G31" i="5"/>
  <c r="F20" i="5"/>
  <c r="G13" i="5"/>
  <c r="E11" i="5"/>
  <c r="G67" i="5"/>
  <c r="C64" i="5"/>
  <c r="F38" i="5"/>
  <c r="D11" i="5"/>
  <c r="G49" i="5"/>
  <c r="E38" i="5"/>
  <c r="D20" i="5"/>
  <c r="G65" i="5"/>
  <c r="D38" i="5"/>
  <c r="G12" i="5"/>
  <c r="G69" i="5"/>
  <c r="G23" i="5"/>
  <c r="G16" i="5"/>
  <c r="G64" i="5"/>
  <c r="G48" i="5"/>
  <c r="F11" i="5"/>
  <c r="E20" i="5"/>
  <c r="F64" i="5"/>
  <c r="C38" i="5"/>
  <c r="C11" i="5"/>
  <c r="G70" i="5"/>
  <c r="G38" i="5"/>
  <c r="G72" i="5"/>
  <c r="C28" i="6"/>
  <c r="C47" i="6" s="1"/>
  <c r="C50" i="6" s="1"/>
  <c r="E18" i="6"/>
  <c r="E12" i="6"/>
  <c r="H67" i="4"/>
  <c r="H65" i="4"/>
  <c r="H47" i="4"/>
  <c r="F38" i="4"/>
  <c r="F23" i="4"/>
  <c r="G74" i="5" l="1"/>
  <c r="E74" i="5"/>
  <c r="F74" i="5"/>
  <c r="C74" i="5"/>
  <c r="D74" i="5"/>
  <c r="G47" i="5"/>
  <c r="G63" i="5"/>
  <c r="G37" i="5"/>
  <c r="G19" i="5"/>
  <c r="I46" i="6"/>
  <c r="H46" i="6"/>
  <c r="G46" i="6"/>
  <c r="I34" i="6"/>
  <c r="H34" i="6"/>
  <c r="G34" i="6"/>
  <c r="I28" i="6"/>
  <c r="H28" i="6"/>
  <c r="G28" i="6"/>
  <c r="F28" i="6"/>
  <c r="F34" i="6"/>
  <c r="F16" i="6" l="1"/>
  <c r="H53" i="4" l="1"/>
  <c r="H49" i="4"/>
  <c r="H45" i="4"/>
  <c r="H43" i="4"/>
  <c r="H39" i="4"/>
  <c r="H37" i="4"/>
  <c r="H34" i="4"/>
  <c r="H32" i="4"/>
  <c r="H29" i="4"/>
  <c r="H30" i="4"/>
  <c r="H28" i="4"/>
  <c r="H26" i="4"/>
  <c r="H24" i="4"/>
  <c r="G66" i="4"/>
  <c r="G64" i="4"/>
  <c r="G63" i="4"/>
  <c r="G56" i="4"/>
  <c r="G54" i="4"/>
  <c r="G48" i="4"/>
  <c r="G46" i="4"/>
  <c r="G44" i="4"/>
  <c r="G42" i="4"/>
  <c r="G38" i="4"/>
  <c r="G36" i="4"/>
  <c r="G33" i="4"/>
  <c r="G31" i="4"/>
  <c r="G27" i="4"/>
  <c r="G25" i="4"/>
  <c r="G23" i="4"/>
  <c r="G17" i="4"/>
  <c r="G14" i="4"/>
  <c r="G12" i="4"/>
  <c r="E67" i="4"/>
  <c r="I67" i="4" s="1"/>
  <c r="E65" i="4"/>
  <c r="I65" i="4" s="1"/>
  <c r="E53" i="4"/>
  <c r="E49" i="4"/>
  <c r="I49" i="4" s="1"/>
  <c r="E47" i="4"/>
  <c r="I47" i="4" s="1"/>
  <c r="E45" i="4"/>
  <c r="I45" i="4" s="1"/>
  <c r="E43" i="4"/>
  <c r="I43" i="4" s="1"/>
  <c r="E39" i="4"/>
  <c r="E37" i="4"/>
  <c r="E34" i="4"/>
  <c r="E32" i="4"/>
  <c r="E29" i="4"/>
  <c r="E30" i="4"/>
  <c r="I30" i="4" s="1"/>
  <c r="E28" i="4"/>
  <c r="I28" i="4" s="1"/>
  <c r="E26" i="4"/>
  <c r="E24" i="4"/>
  <c r="I24" i="4" s="1"/>
  <c r="F17" i="4"/>
  <c r="F14" i="4"/>
  <c r="B17" i="4"/>
  <c r="I26" i="4" l="1"/>
  <c r="I37" i="4"/>
  <c r="I29" i="4"/>
  <c r="I32" i="4"/>
  <c r="I53" i="4"/>
  <c r="I34" i="4"/>
  <c r="G62" i="4"/>
  <c r="G51" i="4" s="1"/>
  <c r="I39" i="4"/>
  <c r="G40" i="4"/>
  <c r="G22" i="4" s="1"/>
  <c r="G21" i="4"/>
  <c r="G11" i="4" s="1"/>
  <c r="G50" i="4"/>
  <c r="G41" i="4" s="1"/>
  <c r="G68" i="4"/>
  <c r="B46" i="6"/>
  <c r="E46" i="6" s="1"/>
  <c r="E42" i="6"/>
  <c r="B34" i="6"/>
  <c r="E34" i="6" s="1"/>
  <c r="B28" i="6"/>
  <c r="E28" i="6" s="1"/>
  <c r="B16" i="6"/>
  <c r="G69" i="4" l="1"/>
  <c r="B47" i="6"/>
  <c r="E16" i="6"/>
  <c r="O56" i="4"/>
  <c r="O66" i="4"/>
  <c r="O64" i="4"/>
  <c r="O54" i="4"/>
  <c r="O52" i="4"/>
  <c r="O48" i="4"/>
  <c r="O46" i="4"/>
  <c r="O44" i="4"/>
  <c r="O42" i="4"/>
  <c r="O38" i="4"/>
  <c r="O36" i="4"/>
  <c r="O31" i="4"/>
  <c r="O27" i="4"/>
  <c r="O25" i="4"/>
  <c r="O17" i="4"/>
  <c r="O14" i="4"/>
  <c r="O12" i="4"/>
  <c r="P19" i="4" l="1"/>
  <c r="P20" i="4"/>
  <c r="Q20" i="4" s="1"/>
  <c r="P16" i="4"/>
  <c r="Q16" i="4" s="1"/>
  <c r="P13" i="4"/>
  <c r="P15" i="4"/>
  <c r="P18" i="4"/>
  <c r="H18" i="4" l="1"/>
  <c r="H19" i="4"/>
  <c r="H20" i="4"/>
  <c r="H15" i="4"/>
  <c r="H16" i="4"/>
  <c r="H13" i="4"/>
  <c r="C17" i="4"/>
  <c r="E20" i="4"/>
  <c r="I20" i="4" s="1"/>
  <c r="E19" i="4"/>
  <c r="E13" i="4"/>
  <c r="E15" i="4"/>
  <c r="E16" i="4"/>
  <c r="R16" i="4" s="1"/>
  <c r="E18" i="4"/>
  <c r="P43" i="4"/>
  <c r="Q43" i="4" s="1"/>
  <c r="R43" i="4" s="1"/>
  <c r="P45" i="4"/>
  <c r="Q45" i="4" s="1"/>
  <c r="R45" i="4" s="1"/>
  <c r="P49" i="4"/>
  <c r="Q49" i="4" s="1"/>
  <c r="R49" i="4" s="1"/>
  <c r="P14" i="4"/>
  <c r="C14" i="4"/>
  <c r="B14" i="4"/>
  <c r="I18" i="4" l="1"/>
  <c r="R20" i="4"/>
  <c r="E14" i="4"/>
  <c r="I13" i="4"/>
  <c r="I15" i="4"/>
  <c r="I19" i="4"/>
  <c r="I16" i="4"/>
  <c r="P67" i="4" l="1"/>
  <c r="Q67" i="4" s="1"/>
  <c r="R67" i="4" s="1"/>
  <c r="P65" i="4"/>
  <c r="Q65" i="4" s="1"/>
  <c r="P57" i="4"/>
  <c r="Q57" i="4" s="1"/>
  <c r="P55" i="4"/>
  <c r="Q55" i="4" s="1"/>
  <c r="P53" i="4"/>
  <c r="Q53" i="4" s="1"/>
  <c r="R53" i="4" s="1"/>
  <c r="O68" i="4"/>
  <c r="O62" i="4"/>
  <c r="O51" i="4" s="1"/>
  <c r="O50" i="4"/>
  <c r="N68" i="4"/>
  <c r="M68" i="4"/>
  <c r="L68" i="4"/>
  <c r="K68" i="4"/>
  <c r="N50" i="4"/>
  <c r="M50" i="4"/>
  <c r="L50" i="4"/>
  <c r="K50" i="4"/>
  <c r="N40" i="4"/>
  <c r="M40" i="4"/>
  <c r="L40" i="4"/>
  <c r="K40" i="4"/>
  <c r="N21" i="4"/>
  <c r="M21" i="4"/>
  <c r="L21" i="4"/>
  <c r="K21" i="4"/>
  <c r="H57" i="4"/>
  <c r="H55" i="4"/>
  <c r="F25" i="4"/>
  <c r="H25" i="4" s="1"/>
  <c r="K69" i="4" l="1"/>
  <c r="P25" i="4"/>
  <c r="N69" i="4"/>
  <c r="N72" i="4" s="1"/>
  <c r="M69" i="4"/>
  <c r="M72" i="4" s="1"/>
  <c r="L69" i="4"/>
  <c r="L72" i="4" s="1"/>
  <c r="K72" i="4"/>
  <c r="F66" i="4"/>
  <c r="H66" i="4" s="1"/>
  <c r="F64" i="4"/>
  <c r="H64" i="4" s="1"/>
  <c r="F56" i="4"/>
  <c r="H56" i="4" s="1"/>
  <c r="H54" i="4"/>
  <c r="F52" i="4"/>
  <c r="B48" i="4"/>
  <c r="B46" i="4"/>
  <c r="B44" i="4"/>
  <c r="B42" i="4"/>
  <c r="H52" i="4" l="1"/>
  <c r="F62" i="4"/>
  <c r="H62" i="4" s="1"/>
  <c r="F48" i="4"/>
  <c r="H48" i="4" s="1"/>
  <c r="F46" i="4"/>
  <c r="F44" i="4"/>
  <c r="H44" i="4" s="1"/>
  <c r="F42" i="4"/>
  <c r="H42" i="4" s="1"/>
  <c r="H38" i="4"/>
  <c r="P39" i="4"/>
  <c r="Q39" i="4" s="1"/>
  <c r="R39" i="4" s="1"/>
  <c r="F36" i="4"/>
  <c r="H36" i="4" s="1"/>
  <c r="H33" i="4"/>
  <c r="F31" i="4"/>
  <c r="H31" i="4" s="1"/>
  <c r="F27" i="4"/>
  <c r="H27" i="4" s="1"/>
  <c r="H14" i="4"/>
  <c r="F12" i="4"/>
  <c r="R65" i="4"/>
  <c r="E55" i="4"/>
  <c r="I55" i="4" s="1"/>
  <c r="E57" i="4"/>
  <c r="R55" i="4" l="1"/>
  <c r="H12" i="4"/>
  <c r="P12" i="4"/>
  <c r="H17" i="4"/>
  <c r="F50" i="4"/>
  <c r="R57" i="4"/>
  <c r="I57" i="4"/>
  <c r="F21" i="4"/>
  <c r="B66" i="4"/>
  <c r="B64" i="4"/>
  <c r="B56" i="4"/>
  <c r="B52" i="4"/>
  <c r="B50" i="4"/>
  <c r="B38" i="4"/>
  <c r="B36" i="4"/>
  <c r="B33" i="4"/>
  <c r="B31" i="4"/>
  <c r="B27" i="4"/>
  <c r="B25" i="4"/>
  <c r="B23" i="4"/>
  <c r="E17" i="4"/>
  <c r="B12" i="4"/>
  <c r="C66" i="4"/>
  <c r="C64" i="4"/>
  <c r="C56" i="4"/>
  <c r="C52" i="4"/>
  <c r="C62" i="4" s="1"/>
  <c r="C48" i="4"/>
  <c r="E48" i="4" s="1"/>
  <c r="C38" i="4"/>
  <c r="C44" i="4"/>
  <c r="E44" i="4" s="1"/>
  <c r="C42" i="4"/>
  <c r="C36" i="4"/>
  <c r="C31" i="4"/>
  <c r="C27" i="4"/>
  <c r="C25" i="4"/>
  <c r="C23" i="4"/>
  <c r="C12" i="4"/>
  <c r="B62" i="4" l="1"/>
  <c r="F11" i="4"/>
  <c r="H50" i="4"/>
  <c r="F41" i="4"/>
  <c r="H41" i="4" s="1"/>
  <c r="H21" i="4"/>
  <c r="E27" i="4"/>
  <c r="E31" i="4"/>
  <c r="C68" i="4"/>
  <c r="C63" i="4" s="1"/>
  <c r="E36" i="4"/>
  <c r="E61" i="4"/>
  <c r="E64" i="4"/>
  <c r="I17" i="4"/>
  <c r="E25" i="4"/>
  <c r="E56" i="4"/>
  <c r="E54" i="4"/>
  <c r="E66" i="4"/>
  <c r="B68" i="4"/>
  <c r="E52" i="4"/>
  <c r="E42" i="4"/>
  <c r="E38" i="4"/>
  <c r="E33" i="4"/>
  <c r="C40" i="4"/>
  <c r="C22" i="4" s="1"/>
  <c r="B40" i="4"/>
  <c r="E23" i="4"/>
  <c r="E12" i="4"/>
  <c r="B21" i="4"/>
  <c r="C21" i="4"/>
  <c r="C11" i="4" s="1"/>
  <c r="O23" i="4"/>
  <c r="O40" i="4" s="1"/>
  <c r="P44" i="4"/>
  <c r="P46" i="4"/>
  <c r="P47" i="4"/>
  <c r="Q47" i="4" s="1"/>
  <c r="P48" i="4"/>
  <c r="Q48" i="4" s="1"/>
  <c r="R48" i="4" s="1"/>
  <c r="P42" i="4"/>
  <c r="P36" i="4"/>
  <c r="P37" i="4"/>
  <c r="Q37" i="4" s="1"/>
  <c r="R37" i="4" s="1"/>
  <c r="P38" i="4"/>
  <c r="P33" i="4"/>
  <c r="P34" i="4"/>
  <c r="Q34" i="4" s="1"/>
  <c r="R34" i="4" s="1"/>
  <c r="P31" i="4"/>
  <c r="P32" i="4"/>
  <c r="Q32" i="4" s="1"/>
  <c r="R32" i="4" s="1"/>
  <c r="P27" i="4"/>
  <c r="P28" i="4"/>
  <c r="Q28" i="4" s="1"/>
  <c r="R28" i="4" s="1"/>
  <c r="P29" i="4"/>
  <c r="Q29" i="4" s="1"/>
  <c r="R29" i="4" s="1"/>
  <c r="P30" i="4"/>
  <c r="Q30" i="4" s="1"/>
  <c r="R30" i="4" s="1"/>
  <c r="P26" i="4"/>
  <c r="Q26" i="4" s="1"/>
  <c r="R26" i="4" s="1"/>
  <c r="P24" i="4"/>
  <c r="Q24" i="4" s="1"/>
  <c r="R24" i="4" s="1"/>
  <c r="Q18" i="4"/>
  <c r="R18" i="4" s="1"/>
  <c r="Q19" i="4"/>
  <c r="R19" i="4" s="1"/>
  <c r="Q15" i="4"/>
  <c r="R15" i="4" s="1"/>
  <c r="Q13" i="4"/>
  <c r="R13" i="4" s="1"/>
  <c r="H46" i="4"/>
  <c r="I48" i="4"/>
  <c r="H11" i="4" l="1"/>
  <c r="E68" i="4"/>
  <c r="E40" i="4"/>
  <c r="E21" i="4"/>
  <c r="I21" i="4" s="1"/>
  <c r="C51" i="4" l="1"/>
  <c r="E62" i="4"/>
  <c r="I62" i="4" s="1"/>
  <c r="P66" i="4" l="1"/>
  <c r="Q66" i="4" s="1"/>
  <c r="R66" i="4" s="1"/>
  <c r="P64" i="4"/>
  <c r="Q64" i="4" s="1"/>
  <c r="R64" i="4" s="1"/>
  <c r="P61" i="4"/>
  <c r="Q61" i="4" s="1"/>
  <c r="R61" i="4" s="1"/>
  <c r="P56" i="4"/>
  <c r="Q56" i="4" s="1"/>
  <c r="R56" i="4" s="1"/>
  <c r="P54" i="4"/>
  <c r="Q54" i="4" s="1"/>
  <c r="R54" i="4" s="1"/>
  <c r="P52" i="4"/>
  <c r="Q52" i="4" s="1"/>
  <c r="R52" i="4" s="1"/>
  <c r="Q46" i="4"/>
  <c r="Q44" i="4"/>
  <c r="R44" i="4" s="1"/>
  <c r="Q42" i="4"/>
  <c r="R42" i="4" s="1"/>
  <c r="Q38" i="4"/>
  <c r="R38" i="4" s="1"/>
  <c r="Q36" i="4"/>
  <c r="R36" i="4" s="1"/>
  <c r="Q33" i="4"/>
  <c r="R33" i="4" s="1"/>
  <c r="Q31" i="4"/>
  <c r="R31" i="4" s="1"/>
  <c r="Q27" i="4"/>
  <c r="R27" i="4" s="1"/>
  <c r="Q25" i="4"/>
  <c r="R25" i="4" s="1"/>
  <c r="Q12" i="4"/>
  <c r="R12" i="4" s="1"/>
  <c r="O63" i="4"/>
  <c r="O41" i="4"/>
  <c r="O21" i="4" l="1"/>
  <c r="P17" i="4"/>
  <c r="Q17" i="4" s="1"/>
  <c r="R17" i="4" s="1"/>
  <c r="O22" i="4"/>
  <c r="Q14" i="4"/>
  <c r="R14" i="4" s="1"/>
  <c r="I12" i="4"/>
  <c r="I14" i="4"/>
  <c r="I25" i="4"/>
  <c r="I27" i="4"/>
  <c r="I31" i="4"/>
  <c r="I33" i="4"/>
  <c r="I36" i="4"/>
  <c r="I38" i="4"/>
  <c r="I42" i="4"/>
  <c r="I44" i="4"/>
  <c r="I52" i="4"/>
  <c r="I54" i="4"/>
  <c r="I56" i="4"/>
  <c r="I61" i="4"/>
  <c r="I64" i="4"/>
  <c r="I66" i="4"/>
  <c r="O11" i="4" l="1"/>
  <c r="O69" i="4" s="1"/>
  <c r="O70" i="4" s="1"/>
  <c r="P21" i="4"/>
  <c r="F47" i="6"/>
  <c r="F50" i="6" s="1"/>
  <c r="I16" i="6"/>
  <c r="H16" i="6"/>
  <c r="H47" i="6" s="1"/>
  <c r="H50" i="6" s="1"/>
  <c r="G16" i="6"/>
  <c r="G47" i="6" l="1"/>
  <c r="G50" i="6" s="1"/>
  <c r="I47" i="6"/>
  <c r="I50" i="6" s="1"/>
  <c r="O72" i="4"/>
  <c r="B11" i="4"/>
  <c r="B51" i="4"/>
  <c r="E51" i="4" s="1"/>
  <c r="B22" i="4"/>
  <c r="E22" i="4" s="1"/>
  <c r="B41" i="4"/>
  <c r="B63" i="4"/>
  <c r="E63" i="4" s="1"/>
  <c r="F68" i="4"/>
  <c r="P50" i="4"/>
  <c r="E11" i="4" l="1"/>
  <c r="B69" i="4"/>
  <c r="P23" i="4"/>
  <c r="Q23" i="4" s="1"/>
  <c r="R23" i="4" s="1"/>
  <c r="H23" i="4"/>
  <c r="I23" i="4" s="1"/>
  <c r="F40" i="4"/>
  <c r="Q50" i="4"/>
  <c r="P62" i="4"/>
  <c r="Q62" i="4" s="1"/>
  <c r="R62" i="4" s="1"/>
  <c r="Q21" i="4"/>
  <c r="R21" i="4" s="1"/>
  <c r="P68" i="4"/>
  <c r="Q68" i="4" s="1"/>
  <c r="R68" i="4" s="1"/>
  <c r="H68" i="4"/>
  <c r="I68" i="4" s="1"/>
  <c r="F51" i="4"/>
  <c r="F63" i="4"/>
  <c r="H63" i="4" s="1"/>
  <c r="B70" i="4" l="1"/>
  <c r="D11" i="4"/>
  <c r="B72" i="4"/>
  <c r="P40" i="4"/>
  <c r="Q40" i="4" s="1"/>
  <c r="R40" i="4" s="1"/>
  <c r="P51" i="4"/>
  <c r="Q51" i="4" s="1"/>
  <c r="R51" i="4" s="1"/>
  <c r="H51" i="4"/>
  <c r="I51" i="4" s="1"/>
  <c r="F22" i="4"/>
  <c r="H40" i="4"/>
  <c r="I40" i="4" s="1"/>
  <c r="D63" i="4"/>
  <c r="D51" i="4"/>
  <c r="D22" i="4"/>
  <c r="P41" i="4"/>
  <c r="Q41" i="4" s="1"/>
  <c r="P63" i="4"/>
  <c r="I63" i="4"/>
  <c r="P11" i="4"/>
  <c r="Q11" i="4" s="1"/>
  <c r="E72" i="4" l="1"/>
  <c r="L11" i="4"/>
  <c r="N11" i="4"/>
  <c r="M63" i="4"/>
  <c r="M51" i="4"/>
  <c r="L41" i="4"/>
  <c r="N41" i="4"/>
  <c r="K22" i="4"/>
  <c r="M11" i="4"/>
  <c r="N22" i="4"/>
  <c r="K51" i="4"/>
  <c r="L22" i="4"/>
  <c r="K41" i="4"/>
  <c r="K63" i="4"/>
  <c r="L63" i="4"/>
  <c r="N51" i="4"/>
  <c r="L51" i="4"/>
  <c r="M22" i="4"/>
  <c r="K11" i="4"/>
  <c r="M41" i="4"/>
  <c r="N63" i="4"/>
  <c r="H22" i="4"/>
  <c r="I22" i="4" s="1"/>
  <c r="F69" i="4"/>
  <c r="P22" i="4"/>
  <c r="Q22" i="4" s="1"/>
  <c r="R22" i="4" s="1"/>
  <c r="Q63" i="4"/>
  <c r="R63" i="4" s="1"/>
  <c r="K74" i="4" l="1"/>
  <c r="K79" i="4" s="1"/>
  <c r="L74" i="4"/>
  <c r="L79" i="4" s="1"/>
  <c r="M74" i="4"/>
  <c r="M79" i="4" s="1"/>
  <c r="N74" i="4"/>
  <c r="N79" i="4" s="1"/>
  <c r="H69" i="4"/>
  <c r="P69" i="4"/>
  <c r="F70" i="4"/>
  <c r="O79" i="4" l="1"/>
  <c r="P71" i="4"/>
  <c r="H71" i="4"/>
  <c r="F72" i="4"/>
  <c r="Q69" i="4"/>
  <c r="H70" i="4" l="1"/>
  <c r="Q71" i="4"/>
  <c r="P70" i="4"/>
  <c r="H72" i="4"/>
  <c r="I72" i="4" s="1"/>
  <c r="P72" i="4"/>
  <c r="Q72" i="4" s="1"/>
  <c r="R72" i="4" s="1"/>
  <c r="R71" i="4" l="1"/>
  <c r="Q70" i="4"/>
  <c r="H73" i="4"/>
  <c r="O74" i="4" s="1"/>
  <c r="R11" i="4" l="1"/>
  <c r="I11" i="4"/>
  <c r="R47" i="4" l="1"/>
  <c r="C46" i="4"/>
  <c r="E46" i="4" l="1"/>
  <c r="C50" i="4"/>
  <c r="I46" i="4" l="1"/>
  <c r="R46" i="4"/>
  <c r="C41" i="4"/>
  <c r="C69" i="4" s="1"/>
  <c r="E50" i="4"/>
  <c r="R50" i="4" s="1"/>
  <c r="C73" i="4" l="1"/>
  <c r="E69" i="4"/>
  <c r="E70" i="4" s="1"/>
  <c r="E41" i="4"/>
  <c r="D41" i="4"/>
  <c r="D73" i="4" s="1"/>
  <c r="I50" i="4"/>
  <c r="I69" i="4" l="1"/>
  <c r="R69" i="4"/>
  <c r="R70" i="4" s="1"/>
  <c r="I41" i="4"/>
  <c r="R41" i="4"/>
  <c r="I71" i="4" l="1"/>
  <c r="I70" i="4" s="1"/>
  <c r="C29" i="6" l="1"/>
  <c r="C35" i="6"/>
  <c r="C43" i="6"/>
  <c r="C17" i="6"/>
  <c r="C11" i="6" l="1"/>
  <c r="C51" i="6" s="1"/>
  <c r="D35" i="6" l="1"/>
  <c r="B29" i="6"/>
  <c r="D17" i="6"/>
  <c r="B35" i="6"/>
  <c r="B17" i="6"/>
  <c r="D29" i="6"/>
  <c r="B43" i="6"/>
  <c r="D43" i="6"/>
  <c r="E47" i="6"/>
  <c r="D11" i="6"/>
  <c r="B48" i="6"/>
  <c r="B11" i="6"/>
  <c r="B50" i="6"/>
  <c r="B51" i="6" s="1"/>
  <c r="E29" i="6" l="1"/>
  <c r="E48" i="6"/>
  <c r="E50" i="6"/>
  <c r="G17" i="6" s="1"/>
  <c r="D47" i="6"/>
  <c r="D51" i="6"/>
  <c r="I11" i="6"/>
  <c r="F43" i="6"/>
  <c r="E35" i="6"/>
  <c r="I43" i="6"/>
  <c r="E11" i="6"/>
  <c r="E17" i="6"/>
  <c r="G43" i="6"/>
  <c r="E43" i="6"/>
  <c r="H43" i="6"/>
  <c r="F29" i="6" l="1"/>
  <c r="H17" i="6"/>
  <c r="H29" i="6"/>
  <c r="F35" i="6"/>
  <c r="I29" i="6"/>
  <c r="G11" i="6"/>
  <c r="G29" i="6"/>
  <c r="G35" i="6"/>
  <c r="I35" i="6"/>
  <c r="H35" i="6"/>
  <c r="H11" i="6"/>
  <c r="F17" i="6"/>
  <c r="F11" i="6"/>
  <c r="H51" i="6" l="1"/>
  <c r="I51" i="6"/>
  <c r="G51" i="6"/>
  <c r="G55" i="6" s="1"/>
  <c r="F51" i="6"/>
  <c r="H55" i="6"/>
  <c r="F55" i="6" l="1"/>
  <c r="J51" i="6"/>
  <c r="I55" i="6"/>
  <c r="J5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B11" authorId="0" shapeId="0" xr:uid="{00000000-0006-0000-0000-000001000000}">
      <text>
        <r>
          <rPr>
            <sz val="9"/>
            <color indexed="81"/>
            <rFont val="Tahoma"/>
            <family val="2"/>
          </rPr>
          <t>Il valore si compila automaticamente e corrisponde all'importo 
del Subtotale Rubrica</t>
        </r>
      </text>
    </comment>
    <comment ref="C11" authorId="0" shapeId="0" xr:uid="{00000000-0006-0000-0000-000002000000}">
      <text>
        <r>
          <rPr>
            <sz val="9"/>
            <color indexed="81"/>
            <rFont val="Tahoma"/>
            <family val="2"/>
          </rPr>
          <t>Rapporto tra il subtotale della Rubrica per R1 fratto il Totale generale</t>
        </r>
      </text>
    </comment>
    <comment ref="D11" authorId="0" shapeId="0" xr:uid="{00000000-0006-0000-0000-000003000000}">
      <text>
        <r>
          <rPr>
            <b/>
            <sz val="9"/>
            <color indexed="81"/>
            <rFont val="Tahoma"/>
            <family val="2"/>
          </rPr>
          <t>Autore:</t>
        </r>
        <r>
          <rPr>
            <sz val="9"/>
            <color indexed="81"/>
            <rFont val="Tahoma"/>
            <family val="2"/>
          </rPr>
          <t xml:space="preserve">
Rapporto tra il subtotale della Rubrica per R2 fratto il Totale generale</t>
        </r>
      </text>
    </comment>
    <comment ref="E11" authorId="0" shapeId="0" xr:uid="{00000000-0006-0000-0000-000004000000}">
      <text>
        <r>
          <rPr>
            <b/>
            <sz val="9"/>
            <color indexed="81"/>
            <rFont val="Tahoma"/>
            <family val="2"/>
          </rPr>
          <t>Autore:</t>
        </r>
        <r>
          <rPr>
            <sz val="9"/>
            <color indexed="81"/>
            <rFont val="Tahoma"/>
            <family val="2"/>
          </rPr>
          <t xml:space="preserve">
Rapporto tra il subtotale della Rubrica per R3 fratto il Totale generale</t>
        </r>
      </text>
    </comment>
    <comment ref="F11" authorId="0" shapeId="0" xr:uid="{00000000-0006-0000-0000-000005000000}">
      <text>
        <r>
          <rPr>
            <b/>
            <sz val="9"/>
            <color indexed="81"/>
            <rFont val="Tahoma"/>
            <family val="2"/>
          </rPr>
          <t>Autore:</t>
        </r>
        <r>
          <rPr>
            <sz val="9"/>
            <color indexed="81"/>
            <rFont val="Tahoma"/>
            <family val="2"/>
          </rPr>
          <t xml:space="preserve">
Rapporto tra il subtotale della Rubrica per Altre spese non per risultato fratto il Totale generale</t>
        </r>
      </text>
    </comment>
    <comment ref="G11" authorId="0" shapeId="0" xr:uid="{00000000-0006-0000-0000-000006000000}">
      <text>
        <r>
          <rPr>
            <sz val="9"/>
            <color indexed="81"/>
            <rFont val="Tahoma"/>
            <family val="2"/>
          </rPr>
          <t>Rapporto % tra il totale della Rubrica e il Totale generale</t>
        </r>
      </text>
    </comment>
    <comment ref="H11" authorId="0" shapeId="0" xr:uid="{00000000-0006-0000-0000-000007000000}">
      <text>
        <r>
          <rPr>
            <sz val="9"/>
            <color indexed="81"/>
            <rFont val="Tahoma"/>
            <family val="2"/>
          </rPr>
          <t>Rapporto percentuale  tra il totale della Rubrica e il totale costi diretti</t>
        </r>
      </text>
    </comment>
    <comment ref="B12" authorId="0" shapeId="0" xr:uid="{00000000-0006-0000-0000-000008000000}">
      <text>
        <r>
          <rPr>
            <sz val="9"/>
            <color indexed="81"/>
            <rFont val="Tahoma"/>
            <family val="2"/>
          </rPr>
          <t xml:space="preserve">Categoria (2° liv.): l'importo indicato sarà la sommatoria dei valori di ogni Voce di 3° livello della Categoria </t>
        </r>
      </text>
    </comment>
    <comment ref="F12" authorId="0" shapeId="0" xr:uid="{00000000-0006-0000-0000-000009000000}">
      <text>
        <r>
          <rPr>
            <sz val="9"/>
            <color indexed="81"/>
            <rFont val="Tahoma"/>
            <family val="2"/>
          </rPr>
          <t>Importo inserito manualmente dal Soggetto proponente</t>
        </r>
      </text>
    </comment>
    <comment ref="G12" authorId="0" shapeId="0" xr:uid="{00000000-0006-0000-0000-00000A000000}">
      <text>
        <r>
          <rPr>
            <sz val="9"/>
            <color indexed="81"/>
            <rFont val="Tahoma"/>
            <family val="2"/>
          </rPr>
          <t>Rapporto tra il totale della categoria e il Totale generale</t>
        </r>
      </text>
    </comment>
    <comment ref="H12" authorId="0" shapeId="0" xr:uid="{00000000-0006-0000-0000-00000B000000}">
      <text>
        <r>
          <rPr>
            <sz val="9"/>
            <color indexed="81"/>
            <rFont val="Tahoma"/>
            <family val="2"/>
          </rPr>
          <t>La percentual indicata è quella tra il totale della Categoria e il Totale costi indiretti</t>
        </r>
      </text>
    </comment>
    <comment ref="B13" authorId="0" shapeId="0" xr:uid="{00000000-0006-0000-0000-00000D000000}">
      <text>
        <r>
          <rPr>
            <b/>
            <sz val="9"/>
            <color indexed="81"/>
            <rFont val="Tahoma"/>
            <family val="2"/>
          </rPr>
          <t>Autore:</t>
        </r>
        <r>
          <rPr>
            <sz val="9"/>
            <color indexed="81"/>
            <rFont val="Tahoma"/>
            <family val="2"/>
          </rPr>
          <t xml:space="preserve">
Il totale della categoria è dato automaticamente dalla somma delle linee di spesa di 3° livello</t>
        </r>
      </text>
    </comment>
    <comment ref="C13" authorId="0" shapeId="0" xr:uid="{00000000-0006-0000-0000-00000E000000}">
      <text>
        <r>
          <rPr>
            <b/>
            <sz val="9"/>
            <color indexed="81"/>
            <rFont val="Tahoma"/>
            <family val="2"/>
          </rPr>
          <t>Autore:</t>
        </r>
        <r>
          <rPr>
            <sz val="9"/>
            <color indexed="81"/>
            <rFont val="Tahoma"/>
            <family val="2"/>
          </rPr>
          <t xml:space="preserve">
 Il totale della categoria va ripartito per ciascun risultato/altre spese non per risultato. Inserire l'importo riguardante i Risultati/Altre Spese non per risultato.</t>
        </r>
      </text>
    </comment>
    <comment ref="B14" authorId="0" shapeId="0" xr:uid="{00000000-0006-0000-0000-00000F000000}">
      <text>
        <r>
          <rPr>
            <b/>
            <sz val="9"/>
            <color indexed="81"/>
            <rFont val="Tahoma"/>
            <family val="2"/>
          </rPr>
          <t>Autore:</t>
        </r>
        <r>
          <rPr>
            <sz val="9"/>
            <color indexed="81"/>
            <rFont val="Tahoma"/>
            <family val="2"/>
          </rPr>
          <t xml:space="preserve">
Inserire il totale relativo alla Linea di spesa di 3° livello</t>
        </r>
      </text>
    </comment>
    <comment ref="B19" authorId="0" shapeId="0" xr:uid="{00000000-0006-0000-0000-000010000000}">
      <text>
        <r>
          <rPr>
            <sz val="9"/>
            <color indexed="81"/>
            <rFont val="Tahoma"/>
            <family val="2"/>
          </rPr>
          <t>Subtotale Rubrica: l'importo  è dato dalla somma dei totali delle Categorie della Rubrica</t>
        </r>
      </text>
    </comment>
    <comment ref="C19" authorId="0" shapeId="0" xr:uid="{00000000-0006-0000-0000-000011000000}">
      <text>
        <r>
          <rPr>
            <b/>
            <sz val="9"/>
            <color indexed="81"/>
            <rFont val="Tahoma"/>
            <family val="2"/>
          </rPr>
          <t>Autore:</t>
        </r>
        <r>
          <rPr>
            <sz val="9"/>
            <color indexed="81"/>
            <rFont val="Tahoma"/>
            <family val="2"/>
          </rPr>
          <t xml:space="preserve">
Subtotale R1: somma degli importi delle Categorie della Rubrica relativi al Risultato</t>
        </r>
      </text>
    </comment>
    <comment ref="D19" authorId="0" shapeId="0" xr:uid="{00000000-0006-0000-0000-000012000000}">
      <text>
        <r>
          <rPr>
            <b/>
            <sz val="9"/>
            <color indexed="81"/>
            <rFont val="Tahoma"/>
            <family val="2"/>
          </rPr>
          <t>Autore:</t>
        </r>
        <r>
          <rPr>
            <sz val="9"/>
            <color indexed="81"/>
            <rFont val="Tahoma"/>
            <family val="2"/>
          </rPr>
          <t xml:space="preserve">
Subtotale R2: somma degli importi delle Categorie della Rubrica relativi al Risultato</t>
        </r>
      </text>
    </comment>
    <comment ref="E19" authorId="0" shapeId="0" xr:uid="{00000000-0006-0000-0000-000013000000}">
      <text>
        <r>
          <rPr>
            <b/>
            <sz val="9"/>
            <color indexed="81"/>
            <rFont val="Tahoma"/>
            <family val="2"/>
          </rPr>
          <t>Autore:</t>
        </r>
        <r>
          <rPr>
            <sz val="9"/>
            <color indexed="81"/>
            <rFont val="Tahoma"/>
            <family val="2"/>
          </rPr>
          <t xml:space="preserve">
Subtotale R3: somma degli importi delle Categorie della Rubrica relativi al Risultato</t>
        </r>
      </text>
    </comment>
    <comment ref="F19" authorId="0" shapeId="0" xr:uid="{00000000-0006-0000-0000-000014000000}">
      <text>
        <r>
          <rPr>
            <b/>
            <sz val="9"/>
            <color indexed="81"/>
            <rFont val="Tahoma"/>
            <family val="2"/>
          </rPr>
          <t>Autore:</t>
        </r>
        <r>
          <rPr>
            <sz val="9"/>
            <color indexed="81"/>
            <rFont val="Tahoma"/>
            <family val="2"/>
          </rPr>
          <t xml:space="preserve">
Subtotale Altre spese non per risultati: somma degli importi delle Categorie della Rubrica relativi ad Altre spese non per risultati
</t>
        </r>
      </text>
    </comment>
    <comment ref="G19" authorId="0" shapeId="0" xr:uid="{00000000-0006-0000-0000-000015000000}">
      <text>
        <r>
          <rPr>
            <sz val="9"/>
            <color indexed="81"/>
            <rFont val="Tahoma"/>
            <family val="2"/>
          </rPr>
          <t xml:space="preserve">La percentuale è data dalla somma dei valori percentuali delle Categorie della Rubrica 
</t>
        </r>
      </text>
    </comment>
    <comment ref="H19" authorId="0" shapeId="0" xr:uid="{00000000-0006-0000-0000-000016000000}">
      <text>
        <r>
          <rPr>
            <sz val="9"/>
            <color indexed="81"/>
            <rFont val="Tahoma"/>
            <family val="2"/>
          </rPr>
          <t>Somma dei valori percentuali delle Categorie rispetto al Totale costi diretti</t>
        </r>
      </text>
    </comment>
    <comment ref="B70" authorId="0" shapeId="0" xr:uid="{00000000-0006-0000-0000-000017000000}">
      <text>
        <r>
          <rPr>
            <sz val="9"/>
            <color indexed="81"/>
            <rFont val="Tahoma"/>
            <family val="2"/>
          </rPr>
          <t xml:space="preserve">L'importo inserito è la sommatoria dei Subtotali di ogni Rubrica
</t>
        </r>
      </text>
    </comment>
    <comment ref="C70" authorId="0" shapeId="0" xr:uid="{00000000-0006-0000-0000-000018000000}">
      <text>
        <r>
          <rPr>
            <sz val="9"/>
            <color indexed="81"/>
            <rFont val="Tahoma"/>
            <family val="2"/>
          </rPr>
          <t>L'importo inserito è la sommatoria dei subtotali dil risultato per ogni Rubrica</t>
        </r>
      </text>
    </comment>
    <comment ref="G70" authorId="0" shapeId="0" xr:uid="{00000000-0006-0000-0000-000019000000}">
      <text>
        <r>
          <rPr>
            <sz val="9"/>
            <color indexed="81"/>
            <rFont val="Tahoma"/>
            <family val="2"/>
          </rPr>
          <t>Percentuale tra Totale costi diretti e totale generale</t>
        </r>
      </text>
    </comment>
    <comment ref="B71" authorId="0" shapeId="0" xr:uid="{00000000-0006-0000-0000-00001A000000}">
      <text>
        <r>
          <rPr>
            <sz val="9"/>
            <color indexed="81"/>
            <rFont val="Tahoma"/>
            <family val="2"/>
          </rPr>
          <t>Verifica della percentuale dei costi indiretti rispetto al totale dei costi diretti</t>
        </r>
      </text>
    </comment>
    <comment ref="C71" authorId="0" shapeId="0" xr:uid="{00000000-0006-0000-0000-00001B000000}">
      <text>
        <r>
          <rPr>
            <sz val="9"/>
            <color indexed="81"/>
            <rFont val="Tahoma"/>
            <family val="2"/>
          </rPr>
          <t xml:space="preserve">Verifica della percentuale dei costi indiretti del risultato/altre spese non per risultato rispetto al totale dei costi diretti del risultato/altre spese non per risultato
</t>
        </r>
      </text>
    </comment>
    <comment ref="B72" authorId="0" shapeId="0" xr:uid="{00000000-0006-0000-0000-00001C000000}">
      <text>
        <r>
          <rPr>
            <sz val="9"/>
            <color indexed="81"/>
            <rFont val="Tahoma"/>
            <family val="2"/>
          </rPr>
          <t xml:space="preserve">L'importo dei costi indiretti va inserito manualmente, sempre nel rispetto della soglia del 7% come definita nelle Procedure.
PER SISTAKE
la cella deve avere un controllo del non superamneto del 7,00% del totale costi diretti
</t>
        </r>
      </text>
    </comment>
    <comment ref="C72" authorId="0" shapeId="0" xr:uid="{00000000-0006-0000-0000-00001D000000}">
      <text>
        <r>
          <rPr>
            <sz val="9"/>
            <color indexed="81"/>
            <rFont val="Tahoma"/>
            <family val="2"/>
          </rPr>
          <t>L'importo dei costi indiretti realtivi al risultato va inserito manualmente, sempre nel rispetto della soglia del 7% come definita nelle Procedure.</t>
        </r>
      </text>
    </comment>
    <comment ref="G72" authorId="0" shapeId="0" xr:uid="{00000000-0006-0000-0000-00001E000000}">
      <text>
        <r>
          <rPr>
            <sz val="9"/>
            <color indexed="81"/>
            <rFont val="Tahoma"/>
            <family val="2"/>
          </rPr>
          <t>Percentuale tra Costi indiretti e Totale generale</t>
        </r>
      </text>
    </comment>
    <comment ref="H72" authorId="0" shapeId="0" xr:uid="{00000000-0006-0000-0000-00001F000000}">
      <text>
        <r>
          <rPr>
            <sz val="9"/>
            <color indexed="81"/>
            <rFont val="Tahoma"/>
            <family val="2"/>
          </rPr>
          <t>Percentuale tra  Costi indiretti e Totale costi diretti</t>
        </r>
      </text>
    </comment>
    <comment ref="B73" authorId="0" shapeId="0" xr:uid="{00000000-0006-0000-0000-000020000000}">
      <text>
        <r>
          <rPr>
            <sz val="9"/>
            <color indexed="81"/>
            <rFont val="Tahoma"/>
            <family val="2"/>
          </rPr>
          <t xml:space="preserve">L'importo inserito è la percentuale del 7% del Totale Costi Diretti </t>
        </r>
      </text>
    </comment>
    <comment ref="C74" authorId="0" shapeId="0" xr:uid="{00000000-0006-0000-0000-000021000000}">
      <text>
        <r>
          <rPr>
            <sz val="9"/>
            <color indexed="81"/>
            <rFont val="Tahoma"/>
            <family val="2"/>
          </rPr>
          <t>La percentuale indicata è la sommatoria delle percentuali del Risultato per ogni Rubrica</t>
        </r>
      </text>
    </comment>
    <comment ref="D74" authorId="0" shapeId="0" xr:uid="{00000000-0006-0000-0000-000022000000}">
      <text>
        <r>
          <rPr>
            <sz val="9"/>
            <color indexed="81"/>
            <rFont val="Tahoma"/>
            <charset val="1"/>
          </rPr>
          <t>La percentuale indicata è la sommatoria delle percentali del Risultato per ogni Rubrica</t>
        </r>
      </text>
    </comment>
    <comment ref="E74" authorId="0" shapeId="0" xr:uid="{00000000-0006-0000-0000-000023000000}">
      <text>
        <r>
          <rPr>
            <sz val="9"/>
            <color indexed="81"/>
            <rFont val="Tahoma"/>
            <charset val="1"/>
          </rPr>
          <t>La percentuale indicata è la sommatoria delle percentali del Risultato per ogni Rubrica</t>
        </r>
      </text>
    </comment>
    <comment ref="F74" authorId="0" shapeId="0" xr:uid="{00000000-0006-0000-0000-000024000000}">
      <text>
        <r>
          <rPr>
            <sz val="9"/>
            <color indexed="81"/>
            <rFont val="Tahoma"/>
            <charset val="1"/>
          </rPr>
          <t>La percentuale indicata è la sommatoria delle percentali di Altre spese non per risultato per ogni Rubrica</t>
        </r>
      </text>
    </comment>
    <comment ref="G74" authorId="0" shapeId="0" xr:uid="{00000000-0006-0000-0000-000025000000}">
      <text>
        <r>
          <rPr>
            <sz val="9"/>
            <color indexed="81"/>
            <rFont val="Tahoma"/>
            <family val="2"/>
          </rPr>
          <t>Sommatoria delle percentuali delle Rubriche e percentuale dei costi indiretti rispetto al Totale Generale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B9" authorId="0" shapeId="0" xr:uid="{00000000-0006-0000-0100-000001000000}">
      <text>
        <r>
          <rPr>
            <sz val="9"/>
            <color indexed="81"/>
            <rFont val="Tahoma"/>
            <family val="2"/>
          </rPr>
          <t xml:space="preserve">Nella colonna B vanno inseritigli stessi importi del PF della proposta iniziale. In caso di approvazione di un PF per modifica, nel rapporo intermedio/finale successvio, andranno inseriti gli importi del PF per modifica.
</t>
        </r>
      </text>
    </comment>
    <comment ref="C9" authorId="0" shapeId="0" xr:uid="{00000000-0006-0000-0100-000002000000}">
      <text>
        <r>
          <rPr>
            <sz val="11"/>
            <color theme="1"/>
            <rFont val="Calibri"/>
            <family val="2"/>
            <scheme val="minor"/>
          </rPr>
          <t>Nella colonna andranno inseriti i valori delle eventuali variazioni unilaterali.
Nel Rapporto intermedio/finalel'inserimento sarà sempre corrispondente alle variazioni intervenute dalla Proposta Iniziale  fino al Rapporto presentato, al fine di verificare che la percentuale delle variazioni unilaterali rimanga entro la soglia definita nelle Procedure generali. L'eventuale  PF per modifica approvato dall'AICS si sostituisce a quello della proposta iniziale; le variazioni unilaterali successive dovranno essere riferite a quest'ultimo e inserite con le modalità sopra menzionate.</t>
        </r>
      </text>
    </comment>
    <comment ref="D9" authorId="0" shapeId="0" xr:uid="{00000000-0006-0000-0100-000003000000}">
      <text>
        <r>
          <rPr>
            <sz val="9"/>
            <color indexed="81"/>
            <rFont val="Tahoma"/>
            <family val="2"/>
          </rPr>
          <t xml:space="preserve">Nella colonna, a livello delle sole rubriche, verrà calcolato in automatico il valore percentuale delle variazioni unilateralii dell'importo della rubrica in rapporto ai totale dei costi diretti.
Questi valori permettono il controllo dell'andamento percentuale delle variazioni unilaterali.
</t>
        </r>
      </text>
    </comment>
    <comment ref="E9" authorId="0" shapeId="0" xr:uid="{00000000-0006-0000-0100-000004000000}">
      <text>
        <r>
          <rPr>
            <sz val="9"/>
            <color indexed="81"/>
            <rFont val="Tahoma"/>
            <family val="2"/>
          </rPr>
          <t xml:space="preserve">Nella colonna si aggiorneranno in automtico gli importi della colonna B con le variazioni della colonna C
</t>
        </r>
      </text>
    </comment>
    <comment ref="F9" authorId="0" shapeId="0" xr:uid="{00000000-0006-0000-0100-000005000000}">
      <text>
        <r>
          <rPr>
            <sz val="9"/>
            <color indexed="81"/>
            <rFont val="Tahoma"/>
            <charset val="1"/>
          </rPr>
          <t>Nella colonna F vanno inseriti gli importi dello speso del presente rapporto</t>
        </r>
      </text>
    </comment>
    <comment ref="G9" authorId="0" shapeId="0" xr:uid="{00000000-0006-0000-0100-000006000000}">
      <text>
        <r>
          <rPr>
            <sz val="9"/>
            <color indexed="81"/>
            <rFont val="Tahoma"/>
            <charset val="1"/>
          </rPr>
          <t>Nella colonna G vanno inseriti gli importi dello speso approvato da AICS dall'inizio delle attività fino al precedente rapporto</t>
        </r>
      </text>
    </comment>
    <comment ref="K9" authorId="0" shapeId="0" xr:uid="{00000000-0006-0000-0100-000007000000}">
      <text>
        <r>
          <rPr>
            <sz val="9"/>
            <color indexed="81"/>
            <rFont val="Tahoma"/>
            <family val="2"/>
          </rPr>
          <t xml:space="preserve">Nella colonna andranno inseriti i valori dello speso per categoria per risultato/altre spese non per risultato che daranno in automatico il totale per rubrica dii ogni risultato e conseguentemente il totale del risultato con le relative percentuali.
Nel Rapporto intermedio 1 si inserirà ovviamente il valore dello speso corrispondente. 
Nel Rapporto intermedio 2 e successivi l'inserimento sarà sempre corrispondente alla somma dello speso dei precedenti  rapporti più l'attuale, al fine di verificare l'andamento percentuale dello speso di ogni risultato rispetto alla corrispondente percentuale previsionale indicata nel PF inziale/PF per modifica.  </t>
        </r>
      </text>
    </comment>
    <comment ref="O9" authorId="0" shapeId="0" xr:uid="{00000000-0006-0000-0100-000008000000}">
      <text>
        <r>
          <rPr>
            <sz val="11"/>
            <color theme="1"/>
            <rFont val="Calibri"/>
            <family val="2"/>
            <scheme val="minor"/>
          </rPr>
          <t>Nella colonna O l'inserimento dei valori è manuale.</t>
        </r>
      </text>
    </comment>
    <comment ref="K11" authorId="0" shapeId="0" xr:uid="{00000000-0006-0000-0100-000009000000}">
      <text>
        <r>
          <rPr>
            <sz val="8"/>
            <color indexed="81"/>
            <rFont val="Tahoma"/>
            <family val="2"/>
          </rPr>
          <t>Percentuale del costo della Rubrica del risultato calcolata in rapporto al totale generale</t>
        </r>
      </text>
    </comment>
    <comment ref="K12" authorId="0" shapeId="0" xr:uid="{00000000-0006-0000-0100-00000A000000}">
      <text>
        <r>
          <rPr>
            <sz val="9"/>
            <color indexed="81"/>
            <rFont val="Tahoma"/>
            <family val="2"/>
          </rPr>
          <t xml:space="preserve">
L'importo va inserito manualmente</t>
        </r>
      </text>
    </comment>
    <comment ref="K21" authorId="0" shapeId="0" xr:uid="{00000000-0006-0000-0100-00000B000000}">
      <text>
        <r>
          <rPr>
            <sz val="9"/>
            <color indexed="81"/>
            <rFont val="Tahoma"/>
            <family val="2"/>
          </rPr>
          <t xml:space="preserve">
Totale delle categorie della Rubrica del Risultato</t>
        </r>
      </text>
    </comment>
    <comment ref="B69" authorId="0" shapeId="0" xr:uid="{00000000-0006-0000-0100-00000C000000}">
      <text>
        <r>
          <rPr>
            <sz val="9"/>
            <color indexed="81"/>
            <rFont val="Tahoma"/>
            <family val="2"/>
          </rPr>
          <t>Importo ottenuto dalla somma dei totali di ogni rubrica</t>
        </r>
      </text>
    </comment>
    <comment ref="C69" authorId="0" shapeId="0" xr:uid="{00000000-0006-0000-0100-00000D000000}">
      <text>
        <r>
          <rPr>
            <sz val="9"/>
            <color indexed="81"/>
            <rFont val="Tahoma"/>
            <family val="2"/>
          </rPr>
          <t>Somma algebrica delle variazione delle rubriche</t>
        </r>
      </text>
    </comment>
    <comment ref="F69" authorId="0" shapeId="0" xr:uid="{00000000-0006-0000-0100-00000E000000}">
      <text>
        <r>
          <rPr>
            <sz val="9"/>
            <color indexed="81"/>
            <rFont val="Tahoma"/>
            <family val="2"/>
          </rPr>
          <t>Importo ottenuto dalla somma dei totali di ogni rubrica</t>
        </r>
      </text>
    </comment>
    <comment ref="K69" authorId="0" shapeId="0" xr:uid="{00000000-0006-0000-0100-00000F000000}">
      <text>
        <r>
          <rPr>
            <sz val="9"/>
            <color indexed="81"/>
            <rFont val="Tahoma"/>
            <family val="2"/>
          </rPr>
          <t>Totale dello speso delle Rubriche del risultato/altre spese non per risultato</t>
        </r>
      </text>
    </comment>
    <comment ref="B70" authorId="0" shapeId="0" xr:uid="{00000000-0006-0000-0100-000010000000}">
      <text>
        <r>
          <rPr>
            <sz val="9"/>
            <color indexed="81"/>
            <rFont val="Tahoma"/>
            <family val="2"/>
          </rPr>
          <t>Verifica della percentuale dei costi indiretti rispetto ai costi diretti</t>
        </r>
      </text>
    </comment>
    <comment ref="B71" authorId="0" shapeId="0" xr:uid="{00000000-0006-0000-0100-000011000000}">
      <text>
        <r>
          <rPr>
            <sz val="9"/>
            <color indexed="81"/>
            <rFont val="Tahoma"/>
            <family val="2"/>
          </rPr>
          <t xml:space="preserve">L'importo dei costi indiretti va inserito manualmente, sempre nel rispetto della soglia del 7% come definita nelle Procedure.
</t>
        </r>
      </text>
    </comment>
    <comment ref="E71" authorId="0" shapeId="0" xr:uid="{00000000-0006-0000-0100-000012000000}">
      <text>
        <r>
          <rPr>
            <sz val="9"/>
            <color indexed="81"/>
            <rFont val="Tahoma"/>
            <family val="2"/>
          </rPr>
          <t>L'importo dei costi indiretti va inserito manualmente, ma la cella deve avere un controllo del non superamneto del 7,00% del totale costi diretti</t>
        </r>
        <r>
          <rPr>
            <b/>
            <sz val="9"/>
            <color indexed="81"/>
            <rFont val="Tahoma"/>
            <family val="2"/>
          </rPr>
          <t xml:space="preserve">
</t>
        </r>
        <r>
          <rPr>
            <sz val="9"/>
            <color indexed="81"/>
            <rFont val="Tahoma"/>
            <family val="2"/>
          </rPr>
          <t xml:space="preserve">
</t>
        </r>
      </text>
    </comment>
    <comment ref="F71" authorId="0" shapeId="0" xr:uid="{00000000-0006-0000-0100-000013000000}">
      <text>
        <r>
          <rPr>
            <sz val="9"/>
            <color indexed="81"/>
            <rFont val="Tahoma"/>
            <family val="2"/>
          </rPr>
          <t>L'importo dei costi indiretti relativi allo speso va calcolato applicando la stessa percentuale applicata al calcolo dei costi indiretti dell'inziativa come da PF proprosta iniziale e va inserito manualmente, sempre nel rispetto della soglia del 7%</t>
        </r>
      </text>
    </comment>
    <comment ref="O71" authorId="0" shapeId="0" xr:uid="{00000000-0006-0000-0100-000014000000}">
      <text>
        <r>
          <rPr>
            <sz val="9"/>
            <color indexed="81"/>
            <rFont val="Tahoma"/>
            <family val="2"/>
          </rPr>
          <t>L'importo inserito nella cella dovrà essere calcolato sempre sulla base della percentuale (max 7%) dei costi indiretti dell'iniziativa</t>
        </r>
      </text>
    </comment>
    <comment ref="B72" authorId="0" shapeId="0" xr:uid="{00000000-0006-0000-0100-000015000000}">
      <text>
        <r>
          <rPr>
            <sz val="9"/>
            <color indexed="81"/>
            <rFont val="Tahoma"/>
            <family val="2"/>
          </rPr>
          <t xml:space="preserve">Impoto ottenuto dalla somma dei costi diretti piu costi indiretti
</t>
        </r>
      </text>
    </comment>
    <comment ref="E72" authorId="0" shapeId="0" xr:uid="{00000000-0006-0000-0100-000016000000}">
      <text>
        <r>
          <rPr>
            <sz val="9"/>
            <color indexed="81"/>
            <rFont val="Tahoma"/>
            <family val="2"/>
          </rPr>
          <t xml:space="preserve">Impoto ottenuto dalla somma dei costi diretti piu costi indiretti, l'importo deve essere uguale all'importo del totale generale della colonna B.
</t>
        </r>
      </text>
    </comment>
    <comment ref="F72" authorId="0" shapeId="0" xr:uid="{00000000-0006-0000-0100-000017000000}">
      <text>
        <r>
          <rPr>
            <sz val="9"/>
            <color indexed="81"/>
            <rFont val="Tahoma"/>
            <family val="2"/>
          </rPr>
          <t>Impoto ottenuto dalla somma dei costi diretti piu costi indiretti relativi allo speso</t>
        </r>
      </text>
    </comment>
    <comment ref="D73" authorId="0" shapeId="0" xr:uid="{00000000-0006-0000-0100-000018000000}">
      <text>
        <r>
          <rPr>
            <sz val="9"/>
            <color indexed="81"/>
            <rFont val="Tahoma"/>
            <family val="2"/>
          </rPr>
          <t xml:space="preserve">La cella calcola la somma dei valori assoluti dellle variazioni percentuali delle rubriche rispetto ai costi diretti, al fine di verificare il non superamento della soglia del +/- 25% delle percentuali delle rubriche rispetto ai costi diretti, come definite nel PF proprosta inziale/ultimo PF per modifica approvato </t>
        </r>
      </text>
    </comment>
    <comment ref="H73" authorId="0" shapeId="0" xr:uid="{00000000-0006-0000-0100-000019000000}">
      <text>
        <r>
          <rPr>
            <sz val="9"/>
            <color indexed="81"/>
            <rFont val="Tahoma"/>
            <charset val="1"/>
          </rPr>
          <t xml:space="preserve">Valore percentuale dei costi indiretti rendicontati rispetto al Totale Generale rendicontato incluso il presente rapporto
</t>
        </r>
      </text>
    </comment>
    <comment ref="K74" authorId="0" shapeId="0" xr:uid="{00000000-0006-0000-0100-00001A000000}">
      <text>
        <r>
          <rPr>
            <sz val="9"/>
            <color indexed="81"/>
            <rFont val="Tahoma"/>
            <family val="2"/>
          </rPr>
          <t>Somma delle percentuali dello speso di ogni rubrica del risultato/altre spese non per risultato inclusi i costi indiretti del risultato</t>
        </r>
      </text>
    </comment>
    <comment ref="O74" authorId="0" shapeId="0" xr:uid="{00000000-0006-0000-0100-00001B000000}">
      <text>
        <r>
          <rPr>
            <sz val="9"/>
            <color indexed="81"/>
            <rFont val="Tahoma"/>
            <family val="2"/>
          </rPr>
          <t>Somma algebrica dei totali percentuali dello speso per risultato/altre spese non per risultati inclusi i costi indiretti</t>
        </r>
      </text>
    </comment>
    <comment ref="K76" authorId="0" shapeId="0" xr:uid="{00000000-0006-0000-0100-00001C000000}">
      <text>
        <r>
          <rPr>
            <sz val="9"/>
            <color indexed="81"/>
            <rFont val="Tahoma"/>
            <family val="2"/>
          </rPr>
          <t xml:space="preserve">Inserire la percentuale relativa al PF della Proposta iniziale o al PF per modifica approvato dall'AICS
</t>
        </r>
        <r>
          <rPr>
            <sz val="9"/>
            <color indexed="81"/>
            <rFont val="Tahoma"/>
            <charset val="1"/>
          </rPr>
          <t xml:space="preserve">
</t>
        </r>
      </text>
    </comment>
    <comment ref="L76" authorId="0" shapeId="0" xr:uid="{00000000-0006-0000-0100-00001D000000}">
      <text>
        <r>
          <rPr>
            <sz val="9"/>
            <color indexed="81"/>
            <rFont val="Tahoma"/>
            <family val="2"/>
          </rPr>
          <t xml:space="preserve">Inserire la percentuale relativa al PF della Proposta iniziale o al PF per modifica approvato dall'AICS
</t>
        </r>
      </text>
    </comment>
    <comment ref="M76" authorId="0" shapeId="0" xr:uid="{00000000-0006-0000-0100-00001E000000}">
      <text>
        <r>
          <rPr>
            <sz val="9"/>
            <color indexed="81"/>
            <rFont val="Tahoma"/>
            <family val="2"/>
          </rPr>
          <t xml:space="preserve">Inserire la percentuale relativa al PF della Proposta iniziale o al PF per modifica approvato dall'AICS
Per SISTAKE: agganciare PF iniziale o ultimo PF per modifica approvato dall'AICS
</t>
        </r>
      </text>
    </comment>
    <comment ref="N76" authorId="0" shapeId="0" xr:uid="{00000000-0006-0000-0100-00001F000000}">
      <text>
        <r>
          <rPr>
            <sz val="9"/>
            <color indexed="81"/>
            <rFont val="Tahoma"/>
            <family val="2"/>
          </rPr>
          <t xml:space="preserve">Inserire la percentuale relativa al PF della Proposta iniziale o al PF per modifica approvato dall'AICS
Per SISTAKE: agganciare PF iniziale o ultimo PF per modifica approvato dall'AICS
</t>
        </r>
      </text>
    </comment>
    <comment ref="O76" authorId="0" shapeId="0" xr:uid="{00000000-0006-0000-0100-000020000000}">
      <text>
        <r>
          <rPr>
            <sz val="9"/>
            <color indexed="81"/>
            <rFont val="Tahoma"/>
            <family val="2"/>
          </rPr>
          <t xml:space="preserve">Inserire la percentuale relativa al PF della Proposta iniziale o al PF per modifica approvato dall'AICS
Per SISTAKE: agganciare PF iniziale o ultimo PF per modifica approvato dall'AICS
</t>
        </r>
      </text>
    </comment>
    <comment ref="O79" authorId="0" shapeId="0" xr:uid="{00000000-0006-0000-0100-000021000000}">
      <text>
        <r>
          <rPr>
            <sz val="9"/>
            <color indexed="81"/>
            <rFont val="Tahoma"/>
            <charset val="1"/>
          </rPr>
          <t xml:space="preserve">Somma dei valori assoluti delle variazioni percentuali dello speso per risultato/altre spese non per risultati rispetto al costo totale dell'iniziativa, al fine di verificare il non superamento della soglia del +/- 15% dei valore percentuale di ogni risultato/altre spese non per risultato, come definito nel PF proposta iniziale/ultimo PF per modifica approvato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B9" authorId="0" shapeId="0" xr:uid="{00000000-0006-0000-0200-000001000000}">
      <text>
        <r>
          <rPr>
            <sz val="9"/>
            <color indexed="81"/>
            <rFont val="Tahoma"/>
            <family val="2"/>
          </rPr>
          <t xml:space="preserve">Nella colonna B vanno inseriti gli stessi importi del PF della proposta iniziale. In caso di approvazione di un PF per modifica, nel rapporo intermedio/finale successvio, andranno inseriti gli importi del PF per modifica.
</t>
        </r>
      </text>
    </comment>
    <comment ref="B11" authorId="0" shapeId="0" xr:uid="{00000000-0006-0000-0200-000002000000}">
      <text>
        <r>
          <rPr>
            <sz val="9"/>
            <color indexed="81"/>
            <rFont val="Tahoma"/>
            <family val="2"/>
          </rPr>
          <t xml:space="preserve">Percentuale del costo della singola rubrica rispetto al totale costi diretti budget approvato
</t>
        </r>
      </text>
    </comment>
    <comment ref="D11" authorId="0" shapeId="0" xr:uid="{00000000-0006-0000-0200-000003000000}">
      <text>
        <r>
          <rPr>
            <sz val="9"/>
            <color indexed="81"/>
            <rFont val="Tahoma"/>
            <family val="2"/>
          </rPr>
          <t xml:space="preserve">Percentuale del costo della varizaione della singola rubrica rispetto al totale costi diretti.
</t>
        </r>
      </text>
    </comment>
    <comment ref="E11" authorId="0" shapeId="0" xr:uid="{00000000-0006-0000-0200-000004000000}">
      <text>
        <r>
          <rPr>
            <sz val="9"/>
            <color indexed="81"/>
            <rFont val="Tahoma"/>
            <family val="2"/>
          </rPr>
          <t>Percentuale di variazione della  singola rubrica rispetto ai costi diretti nuovo budget</t>
        </r>
      </text>
    </comment>
    <comment ref="F11" authorId="0" shapeId="0" xr:uid="{00000000-0006-0000-0200-000005000000}">
      <text>
        <r>
          <rPr>
            <sz val="9"/>
            <color indexed="81"/>
            <rFont val="Tahoma"/>
            <family val="2"/>
          </rPr>
          <t>Percentuale del costo della rubrica del singolo risultato/altre spese non per risultato rispetto al costo totale del nuovo budget.</t>
        </r>
      </text>
    </comment>
    <comment ref="B16" authorId="0" shapeId="0" xr:uid="{00000000-0006-0000-0200-000006000000}">
      <text>
        <r>
          <rPr>
            <sz val="9"/>
            <color indexed="81"/>
            <rFont val="Tahoma"/>
            <family val="2"/>
          </rPr>
          <t xml:space="preserve">Totale delle singola rubrica ottenuto dalla somma dei totali delle categorie
</t>
        </r>
      </text>
    </comment>
    <comment ref="C16" authorId="0" shapeId="0" xr:uid="{00000000-0006-0000-0200-000007000000}">
      <text>
        <r>
          <rPr>
            <sz val="9"/>
            <color indexed="81"/>
            <rFont val="Tahoma"/>
            <family val="2"/>
          </rPr>
          <t xml:space="preserve">Importo ottenuto dalla somma dei totali delle varizioni delle categorie </t>
        </r>
      </text>
    </comment>
    <comment ref="F16" authorId="0" shapeId="0" xr:uid="{00000000-0006-0000-0200-000008000000}">
      <text>
        <r>
          <rPr>
            <sz val="9"/>
            <color indexed="81"/>
            <rFont val="Tahoma"/>
            <family val="2"/>
          </rPr>
          <t>Somma dei totatli delle categorie della singola rubrica</t>
        </r>
      </text>
    </comment>
    <comment ref="B47" authorId="0" shapeId="0" xr:uid="{00000000-0006-0000-0200-000009000000}">
      <text>
        <r>
          <rPr>
            <sz val="9"/>
            <color indexed="81"/>
            <rFont val="Tahoma"/>
            <family val="2"/>
          </rPr>
          <t xml:space="preserve">Importo ottenuto dalla somma dei subtotali di Rubrica
</t>
        </r>
      </text>
    </comment>
    <comment ref="C47" authorId="0" shapeId="0" xr:uid="{00000000-0006-0000-0200-00000A000000}">
      <text>
        <r>
          <rPr>
            <sz val="9"/>
            <color indexed="81"/>
            <rFont val="Tahoma"/>
            <family val="2"/>
          </rPr>
          <t xml:space="preserve">Importo ottenuto dalla somma dei subtotali delle varizioni della Rubrica
</t>
        </r>
      </text>
    </comment>
    <comment ref="E47" authorId="0" shapeId="0" xr:uid="{00000000-0006-0000-0200-00000B000000}">
      <text>
        <r>
          <rPr>
            <sz val="9"/>
            <color indexed="81"/>
            <rFont val="Tahoma"/>
            <family val="2"/>
          </rPr>
          <t>Importo ottenuto dalla somma dei subtotali delle singole rubriche</t>
        </r>
      </text>
    </comment>
    <comment ref="F47" authorId="0" shapeId="0" xr:uid="{00000000-0006-0000-0200-00000C000000}">
      <text>
        <r>
          <rPr>
            <sz val="9"/>
            <color indexed="81"/>
            <rFont val="Tahoma"/>
            <family val="2"/>
          </rPr>
          <t>Totale dei costi diretti del risultato/altre spese non per risultato, l'importo è ottenuto dalla somma dei subtotali delle rubriche del risultato</t>
        </r>
      </text>
    </comment>
    <comment ref="B48" authorId="0" shapeId="0" xr:uid="{00000000-0006-0000-0200-00000D000000}">
      <text>
        <r>
          <rPr>
            <sz val="9"/>
            <color indexed="81"/>
            <rFont val="Tahoma"/>
            <family val="2"/>
          </rPr>
          <t>Percentuale dei costi indiretti rispetto ai costi diretti</t>
        </r>
      </text>
    </comment>
    <comment ref="E48" authorId="0" shapeId="0" xr:uid="{00000000-0006-0000-0200-00000E000000}">
      <text>
        <r>
          <rPr>
            <sz val="9"/>
            <color indexed="81"/>
            <rFont val="Tahoma"/>
            <family val="2"/>
          </rPr>
          <t>Percentuale dei costi indiretti rispetto ai costi diretti</t>
        </r>
      </text>
    </comment>
    <comment ref="B49" authorId="0" shapeId="0" xr:uid="{00000000-0006-0000-0200-00000F000000}">
      <text>
        <r>
          <rPr>
            <sz val="9"/>
            <color indexed="81"/>
            <rFont val="Tahoma"/>
            <family val="2"/>
          </rPr>
          <t>L'importo dei costi indiretti va inserito manualmente, ma la cella deve avere un controllo del non superamento del 7,00% del totale costi diretti</t>
        </r>
        <r>
          <rPr>
            <b/>
            <sz val="9"/>
            <color indexed="81"/>
            <rFont val="Tahoma"/>
            <family val="2"/>
          </rPr>
          <t xml:space="preserve">
</t>
        </r>
      </text>
    </comment>
    <comment ref="E49" authorId="0" shapeId="0" xr:uid="{00000000-0006-0000-0200-000010000000}">
      <text>
        <r>
          <rPr>
            <sz val="9"/>
            <color indexed="81"/>
            <rFont val="Tahoma"/>
            <family val="2"/>
          </rPr>
          <t xml:space="preserve">L'importo dei costi indiretti va inserito manualmente, ma la cella deve avere un controllo del non superamneto del 7,00% del tottale costi diretti
</t>
        </r>
      </text>
    </comment>
    <comment ref="B50" authorId="0" shapeId="0" xr:uid="{00000000-0006-0000-0200-000011000000}">
      <text>
        <r>
          <rPr>
            <sz val="9"/>
            <color indexed="81"/>
            <rFont val="Tahoma"/>
            <family val="2"/>
          </rPr>
          <t xml:space="preserve">
Impoto ottenuto dalla somma dei costi diretti piu costi indiretti</t>
        </r>
      </text>
    </comment>
    <comment ref="E50" authorId="0" shapeId="0" xr:uid="{00000000-0006-0000-0200-000012000000}">
      <text>
        <r>
          <rPr>
            <sz val="9"/>
            <color indexed="81"/>
            <rFont val="Tahoma"/>
            <family val="2"/>
          </rPr>
          <t xml:space="preserve">Importo ottenutoi dalla somma dei costi diretti più costi indiretti
</t>
        </r>
      </text>
    </comment>
    <comment ref="B51" authorId="0" shapeId="0" xr:uid="{00000000-0006-0000-0200-000013000000}">
      <text>
        <r>
          <rPr>
            <sz val="9"/>
            <color indexed="81"/>
            <rFont val="Tahoma"/>
            <charset val="1"/>
          </rPr>
          <t xml:space="preserve">Valore percentuale dei costi indiretti rispetto al Totale Generale </t>
        </r>
      </text>
    </comment>
    <comment ref="F51" authorId="0" shapeId="0" xr:uid="{00000000-0006-0000-0200-000014000000}">
      <text>
        <r>
          <rPr>
            <sz val="9"/>
            <color indexed="81"/>
            <rFont val="Tahoma"/>
            <family val="2"/>
          </rPr>
          <t xml:space="preserve">La percentuale è la somma delle percentuali delle rubriche del risultato/altrespese non per risultato
</t>
        </r>
      </text>
    </comment>
    <comment ref="J51" authorId="0" shapeId="0" xr:uid="{00000000-0006-0000-0200-000015000000}">
      <text>
        <r>
          <rPr>
            <sz val="9"/>
            <color indexed="81"/>
            <rFont val="Tahoma"/>
            <family val="2"/>
          </rPr>
          <t>somma delle percentuali dei risultati inclusi i costi indiretti</t>
        </r>
      </text>
    </comment>
    <comment ref="F53" authorId="0" shapeId="0" xr:uid="{00000000-0006-0000-0200-000016000000}">
      <text>
        <r>
          <rPr>
            <sz val="9"/>
            <color indexed="81"/>
            <rFont val="Tahoma"/>
            <charset val="1"/>
          </rPr>
          <t xml:space="preserve">Inserire la percentuale relativa al PF della Proposta iniziale o al PF per modifica approvato dall'AICS
</t>
        </r>
      </text>
    </comment>
    <comment ref="G53" authorId="0" shapeId="0" xr:uid="{00000000-0006-0000-0200-000017000000}">
      <text>
        <r>
          <rPr>
            <sz val="9"/>
            <color indexed="81"/>
            <rFont val="Tahoma"/>
            <charset val="1"/>
          </rPr>
          <t xml:space="preserve">Inserire la percentuale relativa al PF della Proposta iniziale o al PF per modifica approvato dall'AICS
</t>
        </r>
      </text>
    </comment>
    <comment ref="H53" authorId="0" shapeId="0" xr:uid="{00000000-0006-0000-0200-000018000000}">
      <text>
        <r>
          <rPr>
            <sz val="9"/>
            <color indexed="81"/>
            <rFont val="Tahoma"/>
            <family val="2"/>
          </rPr>
          <t>Inserire la percentuale relativa al PF della Proposta iniziale o al PF per modifica approvato dall'AICS</t>
        </r>
      </text>
    </comment>
    <comment ref="I53" authorId="0" shapeId="0" xr:uid="{00000000-0006-0000-0200-000019000000}">
      <text>
        <r>
          <rPr>
            <sz val="9"/>
            <color indexed="81"/>
            <rFont val="Tahoma"/>
            <family val="2"/>
          </rPr>
          <t xml:space="preserve">Inserire la percentuale relativa al PF della Proposta iniziale o al PF per modifica approvato dall'AICS
</t>
        </r>
      </text>
    </comment>
    <comment ref="J53" authorId="0" shapeId="0" xr:uid="{00000000-0006-0000-0200-00001A000000}">
      <text>
        <r>
          <rPr>
            <sz val="9"/>
            <color indexed="81"/>
            <rFont val="Tahoma"/>
            <family val="2"/>
          </rPr>
          <t>somma delle percentuali dei costi per risultati relativi alla Proposta iniziale/ultimo PF per modifica approvato, inclusi i costi indiretti.</t>
        </r>
      </text>
    </comment>
    <comment ref="F55" authorId="0" shapeId="0" xr:uid="{00000000-0006-0000-0200-00001B000000}">
      <text>
        <r>
          <rPr>
            <sz val="9"/>
            <color indexed="81"/>
            <rFont val="Tahoma"/>
            <family val="2"/>
          </rPr>
          <t>Incremento/riduzione percentuale del costo per Risultato/Altre spese non per Risultati del nuovo PF proposto rispetto al PF Proposta Iniziale/ultimo PF per modifica approvato</t>
        </r>
      </text>
    </comment>
    <comment ref="J55" authorId="0" shapeId="0" xr:uid="{00000000-0006-0000-0200-00001C000000}">
      <text>
        <r>
          <rPr>
            <sz val="9"/>
            <color indexed="81"/>
            <rFont val="Tahoma"/>
            <charset val="1"/>
          </rPr>
          <t>Somma dei valori assoluti delle variazioni percentuali dei risultati/altre spese non per risultati del nuovo PF proposto rispetto al PF Proposta Iniziale/ultimo PF per modifica approvato</t>
        </r>
      </text>
    </comment>
  </commentList>
</comments>
</file>

<file path=xl/sharedStrings.xml><?xml version="1.0" encoding="utf-8"?>
<sst xmlns="http://schemas.openxmlformats.org/spreadsheetml/2006/main" count="686" uniqueCount="198">
  <si>
    <t>PIANO FINANZIARIO PER LA PRESENTAZIONE DELLA PROPOSTA INIZIALE</t>
  </si>
  <si>
    <t>Soggetto/Ente Proponente</t>
  </si>
  <si>
    <t>Logo Soggetto/Ente  Proponente</t>
  </si>
  <si>
    <t>Titolo dell'Iniziativa</t>
  </si>
  <si>
    <t>Paese</t>
  </si>
  <si>
    <t>Durata</t>
  </si>
  <si>
    <t xml:space="preserve">Denominazione  Rubriche/Categorie/Voci      </t>
  </si>
  <si>
    <t xml:space="preserve">Costo totale </t>
  </si>
  <si>
    <t xml:space="preserve">Risultato 1 </t>
  </si>
  <si>
    <t xml:space="preserve">Risultato 2 </t>
  </si>
  <si>
    <t>Risultato 3</t>
  </si>
  <si>
    <t xml:space="preserve">Altre spese  non per Risultati </t>
  </si>
  <si>
    <t>Valori % rispetto al Costo Totale</t>
  </si>
  <si>
    <t>Valore %  rispetto ai Costi Diretti</t>
  </si>
  <si>
    <t xml:space="preserve">1. Risorse umane </t>
  </si>
  <si>
    <r>
      <t>1.1</t>
    </r>
    <r>
      <rPr>
        <b/>
        <sz val="12"/>
        <color rgb="FF000000"/>
        <rFont val="Garamond"/>
        <family val="1"/>
      </rPr>
      <t xml:space="preserve"> </t>
    </r>
    <r>
      <rPr>
        <sz val="12"/>
        <color rgb="FF000000"/>
        <rFont val="Garamond"/>
        <family val="1"/>
      </rPr>
      <t>Personale in Italia direttamente impiegato nella gestione amministrativa dell'iniziativa</t>
    </r>
  </si>
  <si>
    <t xml:space="preserve">1.2.   Personale Internazionale </t>
  </si>
  <si>
    <t>1.2.1 Coordinatore (esempio)</t>
  </si>
  <si>
    <t>n.a.</t>
  </si>
  <si>
    <t>1.2.2 Agronomo (esempio)</t>
  </si>
  <si>
    <t xml:space="preserve">1.3  Personale Locale </t>
  </si>
  <si>
    <t>1.3.1 Veterinario (esempio)</t>
  </si>
  <si>
    <t>1.3.2 Contabile (es.)</t>
  </si>
  <si>
    <t>Subtotale Risorse Umane</t>
  </si>
  <si>
    <t>2. Spese per la realizzazione delle attività</t>
  </si>
  <si>
    <t>2.1. Affitto di spazi, strutture,  terreni, locali</t>
  </si>
  <si>
    <t>2.1.1 Affitto ufficio loco (es)</t>
  </si>
  <si>
    <t>2.2. Impianti, infrastrutture, opere civili</t>
  </si>
  <si>
    <t xml:space="preserve"> 2.2.1 Costruzione magazzino</t>
  </si>
  <si>
    <t>2.2.2 Realizzazione impinti elettrici ( es.)</t>
  </si>
  <si>
    <t>2.3. Acquisto o affitto di veicoli e mezzi di trasporto</t>
  </si>
  <si>
    <t>2.3.1 Acquisto veicoli (es.)</t>
  </si>
  <si>
    <t xml:space="preserve">2.4. Acquisto o affitto di beni, forniture,  materiali, attrezzature, equipaggiamenti </t>
  </si>
  <si>
    <t>2.4.1 Acquisto materiali elettrici (es.)</t>
  </si>
  <si>
    <t>2.4.2 Noleggio impalcature (es.)</t>
  </si>
  <si>
    <t>2.5. Acquisto o affitto  di attrezzature di ufficio (computer, arredamenti)</t>
  </si>
  <si>
    <t>2.5.1 Acquisto computer (es.)</t>
  </si>
  <si>
    <t>2.6 Fondi di dotazione, rotazione, micro-credito, trasferimento monetario ai beneficiari</t>
  </si>
  <si>
    <t>2.6.1 Fondi di microcredito</t>
  </si>
  <si>
    <t>2.7 Altre Spese per attività collegate a uno o più risultati</t>
  </si>
  <si>
    <t>2.7.1 Fondi di microcredito</t>
  </si>
  <si>
    <t>Subtotale Spese per la realizzazione delle attività</t>
  </si>
  <si>
    <t>3. Spese di gestione in loco</t>
  </si>
  <si>
    <t>3.1 Affitto non occasionale di spazi, strutture, terreni</t>
  </si>
  <si>
    <t>3.1.1...</t>
  </si>
  <si>
    <t>3.2 Cancelleria e piccole forniture, utenze e piccola manutenzione</t>
  </si>
  <si>
    <t>3.2.1…</t>
  </si>
  <si>
    <t>3.2.2</t>
  </si>
  <si>
    <t>3.3 Costi di gestione e manutenzione dei veicoli e mezzi di trasporto (compresa benzina)</t>
  </si>
  <si>
    <t>3.3.1 Manutenzione auto</t>
  </si>
  <si>
    <t>3.4 Altre spese di gestione in loco per attività collegate a uno o più risultati</t>
  </si>
  <si>
    <t>Subtotale Spese di gestione in loco</t>
  </si>
  <si>
    <t>4. Servizi non legati alle attività</t>
  </si>
  <si>
    <t xml:space="preserve">4.1 Studi e ricerche  </t>
  </si>
  <si>
    <t>4.1.1……..</t>
  </si>
  <si>
    <t>4.1.2……</t>
  </si>
  <si>
    <t>4.2 Costi bancari e fidejussioni</t>
  </si>
  <si>
    <t>4.2.1….</t>
  </si>
  <si>
    <t>4.3 Revisione contabile ai sensi della normativa italiana (max 2,00% del totale dei costi diretti)</t>
  </si>
  <si>
    <t>4.3.1….</t>
  </si>
  <si>
    <t>4.4 Monitoraggio esterno</t>
  </si>
  <si>
    <t>4.4.1….</t>
  </si>
  <si>
    <t>4.5 Valutazione di medio termine e/o finale  indipendente  </t>
  </si>
  <si>
    <t>4.5.1…</t>
  </si>
  <si>
    <t>4.5.2….</t>
  </si>
  <si>
    <t>4.6 Altre spese servizi non legati alle attività (specificare)</t>
  </si>
  <si>
    <t>4.6.1…</t>
  </si>
  <si>
    <t>Subtotale Servizi non legati alle attività</t>
  </si>
  <si>
    <t>5. Comunicazione, relazioni esterne e divulgazione dei risultati (max euro 15.000,00)</t>
  </si>
  <si>
    <t>5.1  Attività di divulgazione e di sensibilizzazione in loco</t>
  </si>
  <si>
    <t>5.1.1…</t>
  </si>
  <si>
    <t>5.2. Attività di divulgazione in Italia</t>
  </si>
  <si>
    <t>5.2.1….</t>
  </si>
  <si>
    <t>Subtotale Comunicazione, relazioni esterne e divulgazione dei risultati</t>
  </si>
  <si>
    <t>TOTALE COSTI DIRETTI</t>
  </si>
  <si>
    <t>6.Costi indiretti (max 7,00% del totale dei costi diretti)</t>
  </si>
  <si>
    <t>TOTALE GENERALE</t>
  </si>
  <si>
    <t>Costo totale  percentuale per Risultato + altre spese non per Risultati</t>
  </si>
  <si>
    <t>Totale</t>
  </si>
  <si>
    <t>[nome e cognome,  firma digitale del Rappresentante Legale/Procuratore generale/speciale  del Soggetto Proponente o del Soggetto cui è attribuito il potere firma dell'Ente Proponente]</t>
  </si>
  <si>
    <t>BANDO PROMOSSI 2023 - PIANO FINANZIARIO PER LA PRESENTAZIONE DEL RAPPORTO INTERMEDIO E FINALE</t>
  </si>
  <si>
    <t xml:space="preserve">Soggetto/Ente Esecutore: </t>
  </si>
  <si>
    <t>Logo Soggetto/Ente Esecutore</t>
  </si>
  <si>
    <r>
      <rPr>
        <b/>
        <sz val="11"/>
        <color rgb="FF000000"/>
        <rFont val="Garamond"/>
        <family val="1"/>
      </rPr>
      <t>Sezione da compilare a cura dell'AICS</t>
    </r>
    <r>
      <rPr>
        <b/>
        <sz val="12"/>
        <color rgb="FF000000"/>
        <rFont val="Garamond"/>
        <family val="1"/>
      </rPr>
      <t xml:space="preserve"> previa verifica del rapporto del Revisore esterno e approvazione dei saldi ammissibili riconducibili al Rapporto Intermedio o Finale presentato dal Soggetto/Ente Esecutore. Per il proseguo dell'Iniziativa, ricevuta la comunicazione da parte dell'AICS,  il Soggetto/Ente Esecutore dovrà  inserire nella modulistica di progetto i nuovi importi approvati dall'AICS, sia nei saldi ammissibili che nelle percentuali di speso dei risultati </t>
    </r>
  </si>
  <si>
    <t>Data avvio attività</t>
  </si>
  <si>
    <t>Periodo rendicontato</t>
  </si>
  <si>
    <t>Dal                                       Al</t>
  </si>
  <si>
    <t>RENDICONTO PER RUBRICHE</t>
  </si>
  <si>
    <t>RENDICONTO PER RISULTATI                                                              (totale speso dall'avvio delle attività fino al presente rapporto incluso)</t>
  </si>
  <si>
    <t>AICS: SPESE NON AMMISSIBILI E APPROVAZIONE SALDO DEL PRESENTE RENDICONTO</t>
  </si>
  <si>
    <t xml:space="preserve">AICS: APPROVAZIONE CONSUNTIVO E SALDO RESIDUO </t>
  </si>
  <si>
    <r>
      <rPr>
        <vertAlign val="superscript"/>
        <sz val="12"/>
        <color rgb="FF000000"/>
        <rFont val="Garamond"/>
        <family val="1"/>
      </rPr>
      <t xml:space="preserve">Denominazione  Rubriche/Categorie/Voci              </t>
    </r>
    <r>
      <rPr>
        <b/>
        <vertAlign val="superscript"/>
        <sz val="12"/>
        <color rgb="FF000000"/>
        <rFont val="Garamond"/>
        <family val="1"/>
      </rPr>
      <t xml:space="preserve">                                                  </t>
    </r>
    <r>
      <rPr>
        <b/>
        <sz val="12"/>
        <color rgb="FF000000"/>
        <rFont val="Garamond"/>
        <family val="1"/>
      </rPr>
      <t>(A)</t>
    </r>
  </si>
  <si>
    <r>
      <t xml:space="preserve">PF relativo alla Proposta iniziale o ultimo PF per modifica approvato dall'AICS                                                              </t>
    </r>
    <r>
      <rPr>
        <b/>
        <sz val="12"/>
        <color rgb="FF000000"/>
        <rFont val="Garamond"/>
        <family val="1"/>
      </rPr>
      <t xml:space="preserve"> (B)</t>
    </r>
  </si>
  <si>
    <r>
      <t xml:space="preserve">Variazioni unilaterali (+/-) intervenute rispetto al PF della Proposta Iniziale (o all'ultimo PF per modifica approvato dall' AICS) fino al presente rapporto                       </t>
    </r>
    <r>
      <rPr>
        <b/>
        <sz val="12"/>
        <color rgb="FF000000"/>
        <rFont val="Garamond"/>
        <family val="1"/>
      </rPr>
      <t xml:space="preserve">(C)   </t>
    </r>
    <r>
      <rPr>
        <sz val="12"/>
        <color rgb="FF000000"/>
        <rFont val="Garamond"/>
        <family val="1"/>
      </rPr>
      <t xml:space="preserve">               </t>
    </r>
  </si>
  <si>
    <r>
      <rPr>
        <sz val="12"/>
        <color rgb="FF000000"/>
        <rFont val="Garamond"/>
        <family val="1"/>
      </rPr>
      <t xml:space="preserve">Variazione percentuale per rubrica </t>
    </r>
    <r>
      <rPr>
        <b/>
        <sz val="12"/>
        <color rgb="FF000000"/>
        <rFont val="Garamond"/>
        <family val="1"/>
      </rPr>
      <t xml:space="preserve"> (D)</t>
    </r>
  </si>
  <si>
    <r>
      <t xml:space="preserve">  PF aggiornato a seguito delle variazioni unilaterali              </t>
    </r>
    <r>
      <rPr>
        <b/>
        <sz val="12"/>
        <color rgb="FF000000"/>
        <rFont val="Garamond"/>
        <family val="1"/>
      </rPr>
      <t xml:space="preserve"> (E) = (B+C)</t>
    </r>
  </si>
  <si>
    <r>
      <t xml:space="preserve">Speso  totale   rendicontato nel presente rapporto           </t>
    </r>
    <r>
      <rPr>
        <b/>
        <sz val="12"/>
        <color rgb="FF000000"/>
        <rFont val="Garamond"/>
        <family val="1"/>
      </rPr>
      <t xml:space="preserve"> (F)</t>
    </r>
  </si>
  <si>
    <r>
      <t xml:space="preserve">Totale Speso approvato dall'AICS fino al precedente rapporto                 </t>
    </r>
    <r>
      <rPr>
        <b/>
        <sz val="12"/>
        <color rgb="FF000000"/>
        <rFont val="Garamond"/>
        <family val="1"/>
      </rPr>
      <t xml:space="preserve"> (G)</t>
    </r>
  </si>
  <si>
    <r>
      <t xml:space="preserve">Totale Speso  fino al presente rapporto incluso                           </t>
    </r>
    <r>
      <rPr>
        <b/>
        <sz val="12"/>
        <color rgb="FF000000"/>
        <rFont val="Garamond"/>
        <family val="1"/>
      </rPr>
      <t>(H)</t>
    </r>
    <r>
      <rPr>
        <sz val="12"/>
        <color rgb="FF000000"/>
        <rFont val="Garamond"/>
        <family val="1"/>
      </rPr>
      <t xml:space="preserve"> = </t>
    </r>
    <r>
      <rPr>
        <b/>
        <sz val="12"/>
        <color rgb="FF000000"/>
        <rFont val="Garamond"/>
        <family val="1"/>
      </rPr>
      <t>(F+G)</t>
    </r>
  </si>
  <si>
    <r>
      <t xml:space="preserve">Piano Finanziario relativo al  residuo da spendere fino al termine dell'Iniziativa                                                 </t>
    </r>
    <r>
      <rPr>
        <b/>
        <sz val="12"/>
        <color rgb="FF000000"/>
        <rFont val="Garamond"/>
        <family val="1"/>
      </rPr>
      <t xml:space="preserve"> (I) = (E-H)</t>
    </r>
  </si>
  <si>
    <r>
      <rPr>
        <sz val="12"/>
        <color rgb="FF000000"/>
        <rFont val="Garamond"/>
        <family val="1"/>
      </rPr>
      <t xml:space="preserve">Importi considerati non ammissibili e non approvati dall'AICS in riferimento al presente rendiconto                                   </t>
    </r>
    <r>
      <rPr>
        <b/>
        <sz val="12"/>
        <color rgb="FF000000"/>
        <rFont val="Garamond"/>
        <family val="1"/>
      </rPr>
      <t>(O)</t>
    </r>
  </si>
  <si>
    <r>
      <rPr>
        <sz val="12"/>
        <color rgb="FF000000"/>
        <rFont val="Garamond"/>
        <family val="1"/>
      </rPr>
      <t xml:space="preserve">Totale speso approvato dall' AICS nel presente rendiconto                 </t>
    </r>
    <r>
      <rPr>
        <b/>
        <sz val="12"/>
        <color rgb="FF000000"/>
        <rFont val="Garamond"/>
        <family val="1"/>
      </rPr>
      <t xml:space="preserve"> (P) = (F - O)</t>
    </r>
  </si>
  <si>
    <r>
      <rPr>
        <sz val="12"/>
        <color rgb="FF000000"/>
        <rFont val="Garamond"/>
        <family val="1"/>
      </rPr>
      <t xml:space="preserve">Totale Speso  aprovato da AICS  fino al presente rapporto incluso                   </t>
    </r>
    <r>
      <rPr>
        <b/>
        <sz val="12"/>
        <color rgb="FF000000"/>
        <rFont val="Garamond"/>
        <family val="1"/>
      </rPr>
      <t>(Q)</t>
    </r>
    <r>
      <rPr>
        <sz val="12"/>
        <color rgb="FF000000"/>
        <rFont val="Garamond"/>
        <family val="1"/>
      </rPr>
      <t xml:space="preserve"> = </t>
    </r>
    <r>
      <rPr>
        <b/>
        <sz val="12"/>
        <color rgb="FF000000"/>
        <rFont val="Garamond"/>
        <family val="1"/>
      </rPr>
      <t>(G + P)</t>
    </r>
  </si>
  <si>
    <r>
      <rPr>
        <sz val="12"/>
        <color rgb="FF000000"/>
        <rFont val="Garamond"/>
        <family val="1"/>
      </rPr>
      <t xml:space="preserve"> Piano Finanziario con importo residuo da spendere  approvato dall'AICS  al:                           </t>
    </r>
    <r>
      <rPr>
        <b/>
        <sz val="12"/>
        <color rgb="FF000000"/>
        <rFont val="Garamond"/>
        <family val="1"/>
      </rPr>
      <t>(R) = (E - Q)</t>
    </r>
  </si>
  <si>
    <t>1.1 Personale in Italia direttamente impiegato nella gestione amministrativa dell'iniziativa</t>
  </si>
  <si>
    <t>1.1.1 Desk Geografico (es.)</t>
  </si>
  <si>
    <t>1.2.2 Consulente</t>
  </si>
  <si>
    <t>1.3.1 Veterinario</t>
  </si>
  <si>
    <t>1.3.2 Agronomo</t>
  </si>
  <si>
    <t>1.3.3 Guardiani</t>
  </si>
  <si>
    <t>2.2.1 Impianto eolico</t>
  </si>
  <si>
    <t>2.3.1 Acquisto Auto</t>
  </si>
  <si>
    <t>2.3.2 Acquisto moto</t>
  </si>
  <si>
    <t>2.3.3 Acquisto motoslitte</t>
  </si>
  <si>
    <t>2.4.1 Affitto pollaio</t>
  </si>
  <si>
    <t>2.5.1 Affitto server</t>
  </si>
  <si>
    <t>2.5.2 nuova linea di spesa</t>
  </si>
  <si>
    <t>2.6.1 Cash Transfert</t>
  </si>
  <si>
    <t>2.7.1……..</t>
  </si>
  <si>
    <t>3.1.1…….</t>
  </si>
  <si>
    <t>3.2.1…..</t>
  </si>
  <si>
    <t>3.4.1…….</t>
  </si>
  <si>
    <t xml:space="preserve">4.1. Studi e ricerche  </t>
  </si>
  <si>
    <t>4.1.1…</t>
  </si>
  <si>
    <t>4.2.1…</t>
  </si>
  <si>
    <t>4.3 Revisione contabile ai sensi della normativa italiana</t>
  </si>
  <si>
    <t>4.3.1...</t>
  </si>
  <si>
    <t>4.5.1...</t>
  </si>
  <si>
    <t>5. Comunicazione, relazioni esterne e divulgazione dei risultati</t>
  </si>
  <si>
    <t>5.2.1…</t>
  </si>
  <si>
    <t>6.Costi indiretti (max 7,00 % del totale dei costi diretti)</t>
  </si>
  <si>
    <t>Somma dei valori assoluti delle variazioni  delle rubriche</t>
  </si>
  <si>
    <r>
      <t>Somma dei valori assoluti delle variazione percentuali delle rubriche</t>
    </r>
    <r>
      <rPr>
        <sz val="11"/>
        <rFont val="Calibri"/>
        <family val="2"/>
        <scheme val="minor"/>
      </rPr>
      <t/>
    </r>
  </si>
  <si>
    <t>Totali costi rendicontati  ripartiti in % per Risultato/Altre spese non per Risultati</t>
  </si>
  <si>
    <t xml:space="preserve">Totale Speso  </t>
  </si>
  <si>
    <t>Totale costi diretti ripartiti in % per Risultato/Altre spese non per Risultati relativi al PF Proposta iniziale/PF per modifica approvato dall' AICS</t>
  </si>
  <si>
    <t xml:space="preserve">Totale  </t>
  </si>
  <si>
    <t xml:space="preserve">Progressione % dello speso per Risultati rispetto al Piano Finanziario della Proposta Iniziale/PF per modifica </t>
  </si>
  <si>
    <t>VERIFICA  DA EFFETTUARE  DA PARTE DELL' AICS AL REPORT FINALE</t>
  </si>
  <si>
    <t xml:space="preserve"> </t>
  </si>
  <si>
    <t>PIANO FINANZIARIO DA USARE SOLO PER LA PRESENTAZIONE DI MODIFICHE DA SOTTOPORRE All' APPROVAZIONE DELL' AICS  (ART. 11.4 PG)        IL MODELLO NON DEVE ESSERE UTILIZZATO PER INSERIRE  MODIFICHE UNILATERALI AL PIANO FINANZIARIO (ART 11.3 PG)</t>
  </si>
  <si>
    <t xml:space="preserve">Soggetto/Ente Proponente: </t>
  </si>
  <si>
    <t>Logo Soggetto Proponente</t>
  </si>
  <si>
    <r>
      <t xml:space="preserve">Denominazione  Rubriche/Categorie/Voci                            </t>
    </r>
    <r>
      <rPr>
        <b/>
        <sz val="14"/>
        <color rgb="FF000000"/>
        <rFont val="Garamond"/>
        <family val="1"/>
      </rPr>
      <t xml:space="preserve">(A) </t>
    </r>
    <r>
      <rPr>
        <sz val="14"/>
        <color rgb="FF000000"/>
        <rFont val="Garamond"/>
        <family val="1"/>
      </rPr>
      <t xml:space="preserve">    </t>
    </r>
    <r>
      <rPr>
        <sz val="12"/>
        <color rgb="FF000000"/>
        <rFont val="Garamond"/>
        <family val="1"/>
      </rPr>
      <t xml:space="preserve"> </t>
    </r>
  </si>
  <si>
    <r>
      <t xml:space="preserve">PF relativo alla Proposta iniziale o ultimo PF per modifica approvato dall'AICS                                                             </t>
    </r>
    <r>
      <rPr>
        <sz val="14"/>
        <color rgb="FF000000"/>
        <rFont val="Garamond"/>
        <family val="1"/>
      </rPr>
      <t xml:space="preserve"> </t>
    </r>
    <r>
      <rPr>
        <b/>
        <sz val="14"/>
        <color rgb="FF000000"/>
        <rFont val="Garamond"/>
        <family val="1"/>
      </rPr>
      <t xml:space="preserve"> (B)</t>
    </r>
  </si>
  <si>
    <r>
      <t xml:space="preserve">Variazioni +/-                                         </t>
    </r>
    <r>
      <rPr>
        <b/>
        <sz val="14"/>
        <color rgb="FF000000"/>
        <rFont val="Garamond"/>
        <family val="1"/>
      </rPr>
      <t>(C)</t>
    </r>
  </si>
  <si>
    <r>
      <t xml:space="preserve">% Variazioni +/-             </t>
    </r>
    <r>
      <rPr>
        <b/>
        <sz val="14"/>
        <color theme="1"/>
        <rFont val="Garamond"/>
        <family val="1"/>
      </rPr>
      <t xml:space="preserve"> (D)</t>
    </r>
  </si>
  <si>
    <r>
      <t xml:space="preserve">Nuovo PF proposto da approvare                       </t>
    </r>
    <r>
      <rPr>
        <b/>
        <sz val="14"/>
        <color rgb="FF000000"/>
        <rFont val="Garamond"/>
        <family val="1"/>
      </rPr>
      <t xml:space="preserve"> (E) = (B) +(C)</t>
    </r>
  </si>
  <si>
    <t>1.1.1Contabile</t>
  </si>
  <si>
    <t>2.1.1 Locali per ambulatori</t>
  </si>
  <si>
    <t>2.1.2 Terreno</t>
  </si>
  <si>
    <t>2.5.1 Acquisto arredamenti ufficio</t>
  </si>
  <si>
    <r>
      <rPr>
        <sz val="12"/>
        <color rgb="FF000000"/>
        <rFont val="Garamond"/>
      </rPr>
      <t xml:space="preserve">Nuova ripartizione percentuale dei costi diretti dell'Iniziativa per Risultato/Altre spese non per Risultati                                              </t>
    </r>
    <r>
      <rPr>
        <b/>
        <sz val="12"/>
        <color rgb="FF000000"/>
        <rFont val="Garamond"/>
      </rPr>
      <t>(X)</t>
    </r>
  </si>
  <si>
    <t>Somma dei valori assoluti delle variazioni  delle Rubriche</t>
  </si>
  <si>
    <r>
      <t>Somma dei valori assoluti delle variazioni percentuali delle Rubriche</t>
    </r>
    <r>
      <rPr>
        <sz val="11"/>
        <rFont val="Calibri"/>
        <family val="2"/>
        <scheme val="minor"/>
      </rPr>
      <t/>
    </r>
  </si>
  <si>
    <r>
      <t xml:space="preserve">Ripartizione percentuale dei costi diretti dell'Iniziativa per Risultato/Altre spese non per Risultati come da Proposta iniziale o da ultimo PF per modifica approvato dall'AICS         </t>
    </r>
    <r>
      <rPr>
        <b/>
        <sz val="12"/>
        <color rgb="FF000000"/>
        <rFont val="Garamond"/>
        <family val="1"/>
      </rPr>
      <t xml:space="preserve">(Y) </t>
    </r>
  </si>
  <si>
    <r>
      <t xml:space="preserve">Variazione percentuale tra il PF per modifica proposto e il PF della Proposta iniziale/ultimo PF per modifica approvato dall'AICS </t>
    </r>
    <r>
      <rPr>
        <b/>
        <sz val="12"/>
        <color theme="1"/>
        <rFont val="Garamond"/>
        <family val="1"/>
      </rPr>
      <t>(V)=(X)-(Y)</t>
    </r>
  </si>
  <si>
    <r>
      <rPr>
        <b/>
        <sz val="14"/>
        <color theme="1"/>
        <rFont val="Calibri"/>
        <family val="2"/>
        <scheme val="minor"/>
      </rPr>
      <t>Sub-Allegato_8_ DUP</t>
    </r>
    <r>
      <rPr>
        <sz val="14"/>
        <color theme="1"/>
        <rFont val="Calibri"/>
        <family val="2"/>
        <scheme val="minor"/>
      </rPr>
      <t xml:space="preserve">
</t>
    </r>
    <r>
      <rPr>
        <i/>
        <sz val="14"/>
        <color theme="1"/>
        <rFont val="Calibri"/>
        <family val="2"/>
        <scheme val="minor"/>
      </rPr>
      <t>Modello PIANO FINANZIARIO</t>
    </r>
    <r>
      <rPr>
        <sz val="14"/>
        <color theme="1"/>
        <rFont val="Calibri"/>
        <family val="2"/>
        <scheme val="minor"/>
      </rPr>
      <t xml:space="preserve"> : LINEE GUIDA</t>
    </r>
    <r>
      <rPr>
        <sz val="11"/>
        <color theme="1"/>
        <rFont val="Calibri"/>
        <family val="2"/>
        <scheme val="minor"/>
      </rPr>
      <t xml:space="preserve">
</t>
    </r>
  </si>
  <si>
    <t>ARGOMENTO</t>
  </si>
  <si>
    <t>RIFERIMENTO NORMATIVO</t>
  </si>
  <si>
    <t>LINEE GUIDA / NOTE / COMMENTI</t>
  </si>
  <si>
    <t>Indicazioni generali</t>
  </si>
  <si>
    <t>Procedure Generali (Del. 71/2020) Art. 9.3</t>
  </si>
  <si>
    <r>
      <t xml:space="preserve">Le presenti LLGG contengono indicazioni per la predisposizione dei prospetti relativi ai Piani Finanziari di cui ai successivi fogli Excel. </t>
    </r>
    <r>
      <rPr>
        <b/>
        <sz val="12"/>
        <color theme="1"/>
        <rFont val="Calibri"/>
        <family val="2"/>
        <scheme val="minor"/>
      </rPr>
      <t xml:space="preserve">Per la partecipazione al Bando, va compilato solo il foglio excel "PF Proposta Iniziale 3° Liv".  Gli altri Prospetti saranno utilizzati nel corso della realizzazione dell'Iniziativa.                                                                                 </t>
    </r>
    <r>
      <rPr>
        <sz val="12"/>
        <color theme="1"/>
        <rFont val="Calibri"/>
        <family val="2"/>
        <scheme val="minor"/>
      </rPr>
      <t xml:space="preserve">Il  Piano Finanziario  è un formato obbligatorio. E' impostato al terzo livello con Rubriche, Categorie e Voci. In ogni momento l' AICS potrà richiedere riscontro in merito ai  dettagli contabili di numero delle unità e costo unitario per ogni linea di spesa del Piano Finanziario.                                                                                                                                                                   Le linee di spesa di 3° livello (Voci) sono inserite a mero titolo esemplificativo e non rappresentano alcuna indicazione vincolante, strategica e/o  consigliata da parte dell' AICS. Ferma restando la possibilità per il Soggetto/Ente Proponente/ Esecutore di inserire ulteriori linee di spesa, coerentemente con la propria strategia progettuale, dovrà essere sempre rispettata la modalità di compilazione indicata nel modello, facendo attenzione a non modificare le formule inserite nel foglio di calcolo. Nei vari Prospetti sono presenti commenti alle celle che chiariscono le modalità di compilazione, inoltre la Rubrica Risorse Umane contiene un esempio delle formule e dei rapporti tra le celle (Rubriche, Categorie e Voci) da replicare nella compilazione delle altre Rubriche.            </t>
    </r>
  </si>
  <si>
    <r>
      <t xml:space="preserve">Il piano finanziario è strutturato seguendo la ripartizione delle spese in:
</t>
    </r>
    <r>
      <rPr>
        <b/>
        <sz val="12"/>
        <color theme="1"/>
        <rFont val="Calibri"/>
        <family val="2"/>
        <scheme val="minor"/>
      </rPr>
      <t>Rubriche</t>
    </r>
    <r>
      <rPr>
        <sz val="12"/>
        <color theme="1"/>
        <rFont val="Calibri"/>
        <family val="2"/>
        <scheme val="minor"/>
      </rPr>
      <t xml:space="preserve">, che indicano la tipologia generica in cui la spesa rientra e sono contrassegnate da un codice ad 1 livello (ad es. 1. Risorse Umane)
</t>
    </r>
    <r>
      <rPr>
        <b/>
        <sz val="12"/>
        <color theme="1"/>
        <rFont val="Calibri"/>
        <family val="2"/>
        <scheme val="minor"/>
      </rPr>
      <t>Categorie</t>
    </r>
    <r>
      <rPr>
        <sz val="12"/>
        <color theme="1"/>
        <rFont val="Calibri"/>
        <family val="2"/>
        <scheme val="minor"/>
      </rPr>
      <t xml:space="preserve">, che specificano la rubrica e sono contrassegnate da un codice a 2 livelli (ad es. 1.1 Personale Internazionale)
</t>
    </r>
    <r>
      <rPr>
        <b/>
        <sz val="12"/>
        <color theme="1"/>
        <rFont val="Calibri"/>
        <family val="2"/>
        <scheme val="minor"/>
      </rPr>
      <t>Voci</t>
    </r>
    <r>
      <rPr>
        <sz val="12"/>
        <color theme="1"/>
        <rFont val="Calibri"/>
        <family val="2"/>
        <scheme val="minor"/>
      </rPr>
      <t xml:space="preserve">, che indicano la natura precisa della spesa e sono contrassegnate da un codice a tre livelli (ad es. 1.1.1 Amministratore)
</t>
    </r>
    <r>
      <rPr>
        <b/>
        <sz val="12"/>
        <color theme="1"/>
        <rFont val="Calibri"/>
        <family val="2"/>
        <scheme val="minor"/>
      </rPr>
      <t>Articoli</t>
    </r>
    <r>
      <rPr>
        <sz val="12"/>
        <color theme="1"/>
        <rFont val="Calibri"/>
        <family val="2"/>
        <scheme val="minor"/>
      </rPr>
      <t xml:space="preserve">, che indicano la natura e il dettaglio della spesa e sono contrassegnate da un codice a quattro livelli (ad es 1.2.1.1 Spese Viaggio)                                                                                                                                                                                                                                                        </t>
    </r>
    <r>
      <rPr>
        <i/>
        <sz val="12"/>
        <color theme="1"/>
        <rFont val="Calibri"/>
        <family val="2"/>
        <scheme val="minor"/>
      </rPr>
      <t xml:space="preserve"> </t>
    </r>
    <r>
      <rPr>
        <sz val="12"/>
        <color theme="1"/>
        <rFont val="Calibri"/>
        <family val="2"/>
        <scheme val="minor"/>
      </rPr>
      <t xml:space="preserve">                                                             
</t>
    </r>
  </si>
  <si>
    <r>
      <t xml:space="preserve">Il piano finanziario per la </t>
    </r>
    <r>
      <rPr>
        <b/>
        <sz val="12"/>
        <color theme="1"/>
        <rFont val="Calibri"/>
        <family val="2"/>
        <scheme val="minor"/>
      </rPr>
      <t>proposta iniziale</t>
    </r>
    <r>
      <rPr>
        <sz val="12"/>
        <color theme="1"/>
        <rFont val="Calibri"/>
        <family val="2"/>
        <scheme val="minor"/>
      </rPr>
      <t xml:space="preserve"> è integrabile da parte del Soggetto/Ente Proponente/Esecutore </t>
    </r>
    <r>
      <rPr>
        <b/>
        <sz val="12"/>
        <color theme="1"/>
        <rFont val="Calibri"/>
        <family val="2"/>
        <scheme val="minor"/>
      </rPr>
      <t xml:space="preserve">non oltre il terzo livello  </t>
    </r>
    <r>
      <rPr>
        <sz val="12"/>
        <color theme="1"/>
        <rFont val="Calibri"/>
        <family val="2"/>
        <scheme val="minor"/>
      </rPr>
      <t xml:space="preserve">                                                                                     Il piano finanziario per la</t>
    </r>
    <r>
      <rPr>
        <b/>
        <sz val="12"/>
        <color theme="1"/>
        <rFont val="Calibri"/>
        <family val="2"/>
        <scheme val="minor"/>
      </rPr>
      <t xml:space="preserve"> richiesta di modifiche</t>
    </r>
    <r>
      <rPr>
        <sz val="12"/>
        <color theme="1"/>
        <rFont val="Calibri"/>
        <family val="2"/>
        <scheme val="minor"/>
      </rPr>
      <t xml:space="preserve"> è integrabili da parte del Soggetto/Ente Proponente/Esecutore </t>
    </r>
    <r>
      <rPr>
        <b/>
        <sz val="12"/>
        <color theme="1"/>
        <rFont val="Calibri"/>
        <family val="2"/>
        <scheme val="minor"/>
      </rPr>
      <t>non oltre il terzo livello</t>
    </r>
    <r>
      <rPr>
        <sz val="12"/>
        <color theme="1"/>
        <rFont val="Calibri"/>
        <family val="2"/>
        <scheme val="minor"/>
      </rPr>
      <t xml:space="preserve">   
Il piano finanziario per il </t>
    </r>
    <r>
      <rPr>
        <b/>
        <sz val="12"/>
        <color theme="1"/>
        <rFont val="Calibri"/>
        <family val="2"/>
        <scheme val="minor"/>
      </rPr>
      <t xml:space="preserve">rapporto intermedio e finale </t>
    </r>
    <r>
      <rPr>
        <sz val="12"/>
        <color theme="1"/>
        <rFont val="Calibri"/>
        <family val="2"/>
        <scheme val="minor"/>
      </rPr>
      <t xml:space="preserve">è integrabile da parte del Soggetto/Ente Esecutore </t>
    </r>
    <r>
      <rPr>
        <b/>
        <sz val="12"/>
        <color theme="1"/>
        <rFont val="Calibri"/>
        <family val="2"/>
        <scheme val="minor"/>
      </rPr>
      <t>non oltre il quinto livello</t>
    </r>
    <r>
      <rPr>
        <sz val="12"/>
        <color theme="1"/>
        <rFont val="Calibri"/>
        <family val="2"/>
        <scheme val="minor"/>
      </rPr>
      <t xml:space="preserve">                                                                                        </t>
    </r>
    <r>
      <rPr>
        <i/>
        <sz val="12"/>
        <color theme="1"/>
        <rFont val="Calibri"/>
        <family val="2"/>
        <scheme val="minor"/>
      </rPr>
      <t xml:space="preserve">Esempio di codificazione fino al 5° livello. Non obbligatoria nè vincolante:                                                                                                                                                                              1. Risorse Umane, Rubrica (pre impostato dall' AICS)
1.2 Personale Internazionale, 2° livello - Categoria (pre impostato dall' AICS)
1.2.1 Amministratore, 3° livello - Voci (da impostare da parte del Soggetto/Ente Proponente, livello obbligatorio per la Proposta Iniziale e per il Piano Finanziario per modifiche)
1.2.1.1 Spese Viaggio, 4° livello - Articoli (da impostare a scelta del Soggetto/Ente Proponente per il Rapporto intermedio e finale)
1.2.1.1.1 Spese Viaggio in loco, 5° livello (da impostare a scelta del Soggetto/Ente Proponente, livello massimo per il Rapporto Intermedio e Finale)    </t>
    </r>
    <r>
      <rPr>
        <sz val="12"/>
        <color theme="1"/>
        <rFont val="Calibri"/>
        <family val="2"/>
        <scheme val="minor"/>
      </rPr>
      <t xml:space="preserve">                                                                                                                                                                                                                                                                                 
                                                                                                                                                                                                                           </t>
    </r>
  </si>
  <si>
    <t xml:space="preserve">Piano Finanziario Proposta iniziale </t>
  </si>
  <si>
    <t>Procedure Generali (Del. 71/2020) Art. 9.3 a</t>
  </si>
  <si>
    <r>
      <rPr>
        <b/>
        <sz val="12"/>
        <color theme="1"/>
        <rFont val="Calibri"/>
        <family val="2"/>
        <scheme val="minor"/>
      </rPr>
      <t>Questo modello deve essere utilizzato esclusivamente per la predisposizione del Piano Finanziario della Proposta iniziale.</t>
    </r>
    <r>
      <rPr>
        <sz val="12"/>
        <color theme="1"/>
        <rFont val="Calibri"/>
        <family val="2"/>
        <scheme val="minor"/>
      </rPr>
      <t xml:space="preserve"> Le indicazioni per la compilazione sono contenute nei commenti alle celle.  Possono essere inserite ulteriori linee di spesa fino ad un </t>
    </r>
    <r>
      <rPr>
        <b/>
        <sz val="12"/>
        <color theme="1"/>
        <rFont val="Calibri"/>
        <family val="2"/>
        <scheme val="minor"/>
      </rPr>
      <t>massimo di tre</t>
    </r>
    <r>
      <rPr>
        <b/>
        <sz val="12"/>
        <rFont val="Calibri"/>
        <family val="2"/>
        <scheme val="minor"/>
      </rPr>
      <t xml:space="preserve"> livelli</t>
    </r>
    <r>
      <rPr>
        <sz val="12"/>
        <rFont val="Calibri"/>
        <family val="2"/>
        <scheme val="minor"/>
      </rPr>
      <t xml:space="preserve">, </t>
    </r>
    <r>
      <rPr>
        <sz val="12"/>
        <color theme="1"/>
        <rFont val="Calibri"/>
        <family val="2"/>
        <scheme val="minor"/>
      </rPr>
      <t>coerentemente con la strategia progettuale, rispettando sempre  la modalità di compilazione indicata nel modello e facendo attenzione a non modificare le formule inserite nel foglio di calcolo. Il Piano Finanziario relativo alla Proposta Iniziale va trasmesso in allegato al DUP in duplice formato, PdF firmato digitalmente ed Excel (mantenendo in quest'ultimo le formule inserite).</t>
    </r>
  </si>
  <si>
    <t>Colonne Risultato1 - Risultato 2 - Risultato 3 - Colonna Altre Spese non per Risultati</t>
  </si>
  <si>
    <t xml:space="preserve">Nelle colonne devono essere ripartite le spese tra Risultati e Altre spese non per risultati sulla base delle attività e delle risorse previste nel Documento Unico di Progetto. Tra le “Altre spese non per Risultati” devono essere inserite le spese riconducibili all'Iniziativa nel suo complesso, necessarie per realizzare le attività, ma non riconducibili direttamente a costo pieno o in quota parte ai risultati dell’Iniziativa (a titolo di esempio: fideiussione, monitoraggio esterno, valutazione esterna, revisore esterno, visibilità non riferibile  alle attività progettuali). La responsabilità di tale ripartizione è in capo al Soggetto/Ente Proponente.                                                                                                                                                                 </t>
  </si>
  <si>
    <t xml:space="preserve">Colonna Valori % rispetto al Costo Totale dell'Iniziativa </t>
  </si>
  <si>
    <t xml:space="preserve">Esprime il rapporto percentuale tra il costo della Rubrica e il costo totale dell'Iniziativa </t>
  </si>
  <si>
    <t>Colonna Valori % rispetto al Totale dei  Costi Diretti</t>
  </si>
  <si>
    <t>Esprime il rapporto percentuale tra il costo della Rubrica e il totale dei costi diretti dell'Iniziativa</t>
  </si>
  <si>
    <t>Categoria 1.1 Personale in Italia direttamente impiegato nella gestione amministrativa dell'Iniziativa</t>
  </si>
  <si>
    <t>Procedure Generali (Del. 71/2020) Bando 2023 - Art. 9.1</t>
  </si>
  <si>
    <t xml:space="preserve">Per i criteri di ammissibilità fare riferimento alle Procedure Generali e al Bando/Lotto di riferimento. </t>
  </si>
  <si>
    <t xml:space="preserve">Categoria 1.2 Personale Internazionale </t>
  </si>
  <si>
    <t xml:space="preserve">Procedure Generali (Del. 71/2020)     Art. 4.1.3 </t>
  </si>
  <si>
    <t xml:space="preserve">Costo del personale internazionale impiegato nell'Iniziativa (inclusi eventuali consulenti), comprese tutte le spese accessorie:  assicurazioni, visti, spese trasporto e trasferta, viaggi internazionali e locali, rimborso vitto e alloggio, ogni altro onere correlato alla gestione delle Risorse Umane. </t>
  </si>
  <si>
    <t xml:space="preserve">Categoria 4.4 Monitoraggio esterno </t>
  </si>
  <si>
    <t xml:space="preserve">Può essere previsto per specifiche esigenze di monitoraggio non esperibili dal personale dipendente del Soggetto/Ente Proponente                                                                                                           
</t>
  </si>
  <si>
    <t>Rubrica 6. Costi indiretti</t>
  </si>
  <si>
    <t>Procedure Generali (Del. 71/2020) Articolo 4.1.1</t>
  </si>
  <si>
    <t xml:space="preserve">Si tratta di costi che non sono o non possono essere direttamente connessi all’Iniziativa ma che possono essere collegati alle attività generali del Soggetto/Ente Esecutore. I costi indiretti non possono essere superiori al 7% dei costi diretti ammissibili. </t>
  </si>
  <si>
    <t>Piano Finanziario Rapporto Intermedio e Finale</t>
  </si>
  <si>
    <t>Procedure Generali (Del. 71/2020) Art. 9.3 b; art. 11.3.1.ii</t>
  </si>
  <si>
    <r>
      <rPr>
        <b/>
        <sz val="12"/>
        <color rgb="FF000000"/>
        <rFont val="Calibri"/>
        <scheme val="minor"/>
      </rPr>
      <t>Questo modello deve essere utilizzato esclusivamente per la predisposizione del Piano Finanziario del Rapporto Intermedio e Finale</t>
    </r>
    <r>
      <rPr>
        <sz val="12"/>
        <color rgb="FF000000"/>
        <rFont val="Calibri"/>
        <scheme val="minor"/>
      </rPr>
      <t xml:space="preserve">. In generale tutte le colonne del PF intermedio/finale che nell’intestazione riportano la sola lettera che identifica la colonna (ad es.: B) presentano formule di calcolo verticali: dalla compilazione manuale del 3° livello si compileranno automaticamente i livelli 2° e 1° e conseguentemente i totali. (Stessa logica di compilazione dovrà essere applicata se si introducono linee di spesa aggiuntive).
Per quanto riguarda invece le colonne che presentano nell’intestazione la lettera che identifica la colonna e a seguire il simbolo = seguito da una formula (ad es.: E=B+C), il calcolo nelle relative celle è orizzontale secondo il rapporto indicato nell’intestazione (i valori delle celle in colonna E sono dati dalla somma di quelli in colonna B più quelli in colonna C).
Nel PF intermedio/finale, la rubrica Risorse umane del "Rendiconto per Rubriche/Rendiconto per risultati/Sezione da compilare a cura dell'AICS" contiene un esempio dei rapporti tra le celle, similare poi per le altre rubriche.                                                                                                                                                                                                                                    Le indicazioni per la compilazione sono contenute nei commenti alle celle.  Possono essere inserite ulteriori linee di spesa </t>
    </r>
    <r>
      <rPr>
        <b/>
        <sz val="12"/>
        <color rgb="FF000000"/>
        <rFont val="Calibri"/>
        <scheme val="minor"/>
      </rPr>
      <t>non oltre il quinto livello di dettaglio</t>
    </r>
    <r>
      <rPr>
        <sz val="12"/>
        <color rgb="FF000000"/>
        <rFont val="Calibri"/>
        <scheme val="minor"/>
      </rPr>
      <t xml:space="preserve">, coerentemente con la strategia progettuale, rispettando sempre la modalità di compilazione indicata nel modello e facendo attenzione a non modificare le formule inserite nel foglio di calcolo. </t>
    </r>
    <r>
      <rPr>
        <b/>
        <sz val="12"/>
        <color rgb="FF000000"/>
        <rFont val="Calibri"/>
        <scheme val="minor"/>
      </rPr>
      <t>Valorizzare solo le celle che non presentano formule</t>
    </r>
    <r>
      <rPr>
        <sz val="12"/>
        <color rgb="FF000000"/>
        <rFont val="Calibri"/>
        <scheme val="minor"/>
      </rPr>
      <t>. Il modello è suddiviso in tre grandi aree: le prime due (</t>
    </r>
    <r>
      <rPr>
        <b/>
        <sz val="12"/>
        <color rgb="FF000000"/>
        <rFont val="Calibri"/>
        <scheme val="minor"/>
      </rPr>
      <t>Rendiconto per Rubriche</t>
    </r>
    <r>
      <rPr>
        <sz val="12"/>
        <color rgb="FF000000"/>
        <rFont val="Calibri"/>
        <scheme val="minor"/>
      </rPr>
      <t xml:space="preserve"> e </t>
    </r>
    <r>
      <rPr>
        <b/>
        <sz val="12"/>
        <color rgb="FF000000"/>
        <rFont val="Calibri"/>
        <scheme val="minor"/>
      </rPr>
      <t>Rendiconto per Risultati</t>
    </r>
    <r>
      <rPr>
        <sz val="12"/>
        <color rgb="FF000000"/>
        <rFont val="Calibri"/>
        <scheme val="minor"/>
      </rPr>
      <t xml:space="preserve">) devono essere compilate da parte del Soggetto/Ente Esecutore, </t>
    </r>
    <r>
      <rPr>
        <b/>
        <sz val="12"/>
        <color rgb="FF000000"/>
        <rFont val="Calibri"/>
        <scheme val="minor"/>
      </rPr>
      <t>la terza è di esclusiva competenza dell'AICS</t>
    </r>
    <r>
      <rPr>
        <sz val="12"/>
        <color rgb="FF000000"/>
        <rFont val="Calibri"/>
        <scheme val="minor"/>
      </rPr>
      <t xml:space="preserve">. La </t>
    </r>
    <r>
      <rPr>
        <b/>
        <sz val="12"/>
        <color rgb="FF000000"/>
        <rFont val="Calibri"/>
        <scheme val="minor"/>
      </rPr>
      <t>colonna B</t>
    </r>
    <r>
      <rPr>
        <sz val="12"/>
        <color rgb="FF000000"/>
        <rFont val="Calibri"/>
        <scheme val="minor"/>
      </rPr>
      <t xml:space="preserve"> dovrà essere compilata con i valori del PF della Proposta iniziale o, se successivamente intervenuto, del PF per modifiche approvato dall'AICS. </t>
    </r>
    <r>
      <rPr>
        <b/>
        <sz val="12"/>
        <color rgb="FF000000"/>
        <rFont val="Calibri"/>
        <scheme val="minor"/>
      </rPr>
      <t>La colonna C dovrà essere valorizzata con le modifiche unilaterali intervenute dalla Proposta iniziale/o dal PF per modifiche approvato dall'AICS fino al  presente rapporto</t>
    </r>
    <r>
      <rPr>
        <sz val="12"/>
        <color rgb="FF000000"/>
        <rFont val="Calibri"/>
        <scheme val="minor"/>
      </rPr>
      <t xml:space="preserve">. La </t>
    </r>
    <r>
      <rPr>
        <b/>
        <sz val="12"/>
        <color rgb="FF000000"/>
        <rFont val="Calibri"/>
        <scheme val="minor"/>
      </rPr>
      <t>colonna</t>
    </r>
    <r>
      <rPr>
        <sz val="12"/>
        <color rgb="FF000000"/>
        <rFont val="Calibri"/>
        <scheme val="minor"/>
      </rPr>
      <t xml:space="preserve"> </t>
    </r>
    <r>
      <rPr>
        <b/>
        <sz val="12"/>
        <color rgb="FF000000"/>
        <rFont val="Calibri"/>
        <scheme val="minor"/>
      </rPr>
      <t xml:space="preserve">D </t>
    </r>
    <r>
      <rPr>
        <sz val="12"/>
        <color rgb="FF000000"/>
        <rFont val="Calibri"/>
        <scheme val="minor"/>
      </rPr>
      <t xml:space="preserve">si autocompilerà con il valore percentuale relativo alle variazioni di ogni Rubrica rispetto al totale dei costi diretti. (Nelle celle arancioni, in fondo alle colonne C e D  viene calcolato in automatico il rapporto percentuale tra la somma dei valori assoluti delle variazioni unilaterali delle rubriche, rispetto ai costi diretti, così come definiti nel PF proposta iniziale /ultimo PF per modifica approvato, al fine di consentire il controllo del non superamento del +/- 25%). La </t>
    </r>
    <r>
      <rPr>
        <b/>
        <sz val="12"/>
        <color rgb="FF000000"/>
        <rFont val="Calibri"/>
        <scheme val="minor"/>
      </rPr>
      <t>colonna E</t>
    </r>
    <r>
      <rPr>
        <sz val="12"/>
        <color rgb="FF000000"/>
        <rFont val="Calibri"/>
        <scheme val="minor"/>
      </rPr>
      <t xml:space="preserve"> si compilerà automaticamente e riporterà il PF aggiornato a seguito delle variazioni unilaterali. Nella </t>
    </r>
    <r>
      <rPr>
        <b/>
        <sz val="12"/>
        <color rgb="FF000000"/>
        <rFont val="Calibri"/>
        <scheme val="minor"/>
      </rPr>
      <t>colonna</t>
    </r>
    <r>
      <rPr>
        <sz val="12"/>
        <color rgb="FF000000"/>
        <rFont val="Calibri"/>
        <scheme val="minor"/>
      </rPr>
      <t xml:space="preserve"> </t>
    </r>
    <r>
      <rPr>
        <b/>
        <sz val="12"/>
        <color rgb="FF000000"/>
        <rFont val="Calibri"/>
        <scheme val="minor"/>
      </rPr>
      <t>F</t>
    </r>
    <r>
      <rPr>
        <sz val="12"/>
        <color rgb="FF000000"/>
        <rFont val="Calibri"/>
        <scheme val="minor"/>
      </rPr>
      <t xml:space="preserve"> si dovrà inserire l'importo delle spese relative al periodo rendicontato, nella </t>
    </r>
    <r>
      <rPr>
        <b/>
        <sz val="12"/>
        <color rgb="FF000000"/>
        <rFont val="Calibri"/>
        <scheme val="minor"/>
      </rPr>
      <t>colonna G</t>
    </r>
    <r>
      <rPr>
        <sz val="12"/>
        <color rgb="FF000000"/>
        <rFont val="Calibri"/>
        <scheme val="minor"/>
      </rPr>
      <t xml:space="preserve"> si dovrà inserire l'importo speso approvato dall' AICS fino al precedente rapporto. Le </t>
    </r>
    <r>
      <rPr>
        <b/>
        <sz val="12"/>
        <color rgb="FF000000"/>
        <rFont val="Calibri"/>
        <scheme val="minor"/>
      </rPr>
      <t>colonne H</t>
    </r>
    <r>
      <rPr>
        <sz val="12"/>
        <color rgb="FF000000"/>
        <rFont val="Calibri"/>
        <scheme val="minor"/>
      </rPr>
      <t xml:space="preserve"> ed </t>
    </r>
    <r>
      <rPr>
        <b/>
        <sz val="12"/>
        <color rgb="FF000000"/>
        <rFont val="Calibri"/>
        <scheme val="minor"/>
      </rPr>
      <t>I</t>
    </r>
    <r>
      <rPr>
        <sz val="12"/>
        <color rgb="FF000000"/>
        <rFont val="Calibri"/>
        <scheme val="minor"/>
      </rPr>
      <t xml:space="preserve"> si autocompileranno con l'inserimento dei dati nelle colonne precedenti. Nelle colonne relative all'area</t>
    </r>
    <r>
      <rPr>
        <b/>
        <sz val="12"/>
        <color rgb="FF000000"/>
        <rFont val="Calibri"/>
        <scheme val="minor"/>
      </rPr>
      <t xml:space="preserve"> Rendiconto per risultati, nelle sole celle corrispondenti alle Categorie,</t>
    </r>
    <r>
      <rPr>
        <sz val="12"/>
        <color rgb="FF000000"/>
        <rFont val="Calibri"/>
        <scheme val="minor"/>
      </rPr>
      <t xml:space="preserve">  dovranno essere inseriti gli importi spesi dall'avvio delle attività fino al presente rapporto incluso. I subtotali, i totali generali e i valori percentuali si compileranno automaticamente. Nella tabella giallo-verde, si autocompilerà la percentuale di avanzamento dello speso per ogni risultato dall'avvio dell'inizativa (la cella arancione evidenza la progressione dello speso per risultati, in valori percentuali come definiti nel PF proposta inziale/ultimo PF per modifica approvato, al fine di verficare che la somma dei valori assoluti delle variazioni percentuali non superi il +/- 15% ) . </t>
    </r>
  </si>
  <si>
    <t xml:space="preserve">Piano Finanziario per modifiche da autorizzare </t>
  </si>
  <si>
    <t>Procedure Generali (Del. 71/2020) Art. 9.3 c; Art. 11.4</t>
  </si>
  <si>
    <r>
      <t xml:space="preserve">Questo modello deve essere utilizzato esclusivamente per la presentazione di richieste di modifica da sottoporre all'approvazione dell'AICS. </t>
    </r>
    <r>
      <rPr>
        <sz val="12"/>
        <color theme="1"/>
        <rFont val="Calibri"/>
        <family val="2"/>
        <scheme val="minor"/>
      </rPr>
      <t xml:space="preserve">Nella </t>
    </r>
    <r>
      <rPr>
        <b/>
        <sz val="12"/>
        <color theme="1"/>
        <rFont val="Calibri"/>
        <family val="2"/>
        <scheme val="minor"/>
      </rPr>
      <t>colonna B</t>
    </r>
    <r>
      <rPr>
        <sz val="12"/>
        <color theme="1"/>
        <rFont val="Calibri"/>
        <family val="2"/>
        <scheme val="minor"/>
      </rPr>
      <t xml:space="preserve"> dovrà essere inserito il PF relativo alla Proposta iniziale o l'ultimo PF per modifica approvato dall' AICS. Nella </t>
    </r>
    <r>
      <rPr>
        <b/>
        <sz val="12"/>
        <color theme="1"/>
        <rFont val="Calibri"/>
        <family val="2"/>
        <scheme val="minor"/>
      </rPr>
      <t>colonna C, nelle sole celle corrispondenti al livello più basso presente,</t>
    </r>
    <r>
      <rPr>
        <sz val="12"/>
        <color theme="1"/>
        <rFont val="Calibri"/>
        <family val="2"/>
        <scheme val="minor"/>
      </rPr>
      <t xml:space="preserve"> </t>
    </r>
    <r>
      <rPr>
        <b/>
        <sz val="12"/>
        <color theme="1"/>
        <rFont val="Calibri"/>
        <family val="2"/>
        <scheme val="minor"/>
      </rPr>
      <t>dovranno essere inserite le modifiche al PF da sottoporre all'approvazione dell'AICS</t>
    </r>
    <r>
      <rPr>
        <sz val="12"/>
        <color theme="1"/>
        <rFont val="Calibri"/>
        <family val="2"/>
        <scheme val="minor"/>
      </rPr>
      <t xml:space="preserve">. La </t>
    </r>
    <r>
      <rPr>
        <b/>
        <sz val="12"/>
        <color theme="1"/>
        <rFont val="Calibri"/>
        <family val="2"/>
        <scheme val="minor"/>
      </rPr>
      <t>colonna D</t>
    </r>
    <r>
      <rPr>
        <sz val="12"/>
        <color theme="1"/>
        <rFont val="Calibri"/>
        <family val="2"/>
        <scheme val="minor"/>
      </rPr>
      <t xml:space="preserve"> si autocompilerà riportando il valore percentuale delle variazioni delle singole Rubriche rispetto al totale dei costi diretti (nelle celle arancioni sotto le colonne C e D sono riportate, rispettivamente, la somma dei valori assoluti delle variazioni proposte e la somma dei valori percentuali assoluti delle variazioni proposte). La </t>
    </r>
    <r>
      <rPr>
        <b/>
        <sz val="12"/>
        <color theme="1"/>
        <rFont val="Calibri"/>
        <family val="2"/>
        <scheme val="minor"/>
      </rPr>
      <t xml:space="preserve">colonna E (B+C) </t>
    </r>
    <r>
      <rPr>
        <sz val="12"/>
        <color theme="1"/>
        <rFont val="Calibri"/>
        <family val="2"/>
        <scheme val="minor"/>
      </rPr>
      <t>si autocompilerà riportando il nuovo PF proposto da sottoporre all'approvazione dell'AICS, relativo al totale dei costi dell'Iniziativa (</t>
    </r>
    <r>
      <rPr>
        <b/>
        <sz val="12"/>
        <color theme="1"/>
        <rFont val="Calibri"/>
        <family val="2"/>
        <scheme val="minor"/>
      </rPr>
      <t>comprensivi delle spese</t>
    </r>
    <r>
      <rPr>
        <sz val="12"/>
        <color theme="1"/>
        <rFont val="Calibri"/>
        <family val="2"/>
        <scheme val="minor"/>
      </rPr>
      <t xml:space="preserve"> </t>
    </r>
    <r>
      <rPr>
        <b/>
        <sz val="12"/>
        <color theme="1"/>
        <rFont val="Calibri"/>
        <family val="2"/>
        <scheme val="minor"/>
      </rPr>
      <t>già sostenute e di quelle da sostenere</t>
    </r>
    <r>
      <rPr>
        <sz val="12"/>
        <color theme="1"/>
        <rFont val="Calibri"/>
        <family val="2"/>
        <scheme val="minor"/>
      </rPr>
      <t xml:space="preserve">).  </t>
    </r>
    <r>
      <rPr>
        <b/>
        <sz val="12"/>
        <color theme="1"/>
        <rFont val="Calibri"/>
        <family val="2"/>
        <scheme val="minor"/>
      </rPr>
      <t xml:space="preserve">Il nuovo PF per modifica approvato dall'AICS sostituisce quello della proposta iniziale. </t>
    </r>
    <r>
      <rPr>
        <sz val="12"/>
        <color theme="1"/>
        <rFont val="Calibri"/>
        <family val="2"/>
        <scheme val="minor"/>
      </rPr>
      <t>Nelle colonne relative ai risultati e alle altre spese non per risultati dovrà essere inserita la nuova ripartizione dei costi diretti.</t>
    </r>
  </si>
  <si>
    <r>
      <t>Nuova ripartizione percentuale dei costi per Risultato/Altre spese non per Risultati</t>
    </r>
    <r>
      <rPr>
        <b/>
        <sz val="12"/>
        <color theme="1"/>
        <rFont val="Calibri"/>
        <family val="2"/>
        <scheme val="minor"/>
      </rPr>
      <t xml:space="preserve"> (X)</t>
    </r>
  </si>
  <si>
    <t xml:space="preserve">La tabella (X) riporta autocompilandosi la nuova ripartizione dei costi percentuali per Risultato/Altre spese non per risultati a seguito delle modifiche proposte, da sottoporre all'approvazione dell'AICS </t>
  </si>
  <si>
    <r>
      <t xml:space="preserve">Ripartizione percentuale dei costi diretti dell'Iniziativa per Risultato/Altre spese non per Risultati come da Proposta iniziale o da ultimo PF per modifica approvato dall'AICS </t>
    </r>
    <r>
      <rPr>
        <b/>
        <sz val="12"/>
        <color theme="1"/>
        <rFont val="Calibri"/>
        <family val="2"/>
        <scheme val="minor"/>
      </rPr>
      <t xml:space="preserve">(Y) </t>
    </r>
  </si>
  <si>
    <t xml:space="preserve">La tabella (Y) riporta autocompilandosi la ripartizione dei costi percentuali per Risultato/Altre spese non per risultati relativa alla proposta iniziale o all'ultimo PF per modifica approvato dall'AICS </t>
  </si>
  <si>
    <r>
      <t xml:space="preserve">Variazione percentuale tra il PF per modifica proposto e il PF della Proposta iniziale/ultimo PF per modifica approvato dall'AICS    </t>
    </r>
    <r>
      <rPr>
        <b/>
        <sz val="12"/>
        <color theme="1"/>
        <rFont val="Calibri"/>
        <family val="2"/>
        <scheme val="minor"/>
      </rPr>
      <t xml:space="preserve">(V)=(X)-(Y) </t>
    </r>
  </si>
  <si>
    <t>La tabella (V)=(X)-(Y) riporta autocompilandosi le variazioni percentuali dei costi per Risultato/Altre spese non per Risultati intervenute con la presentazione del PF per modifica rispetto al PF della Proposta iniziale/ultimo PF per modifica approvato dall'AICS (la cella arancione a sinistra calcola la somma dei valori assoluti delle variazioni percentuali dei risultati/altre spese non per risultati del nuovo PF proposto, rispetto al PF Proposta Iniziale/ultimo PF per modifica approvato)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</si>
</sst>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Calibri"/>
      <family val="2"/>
      <scheme val="minor"/>
    </font>
    <font>
      <sz val="10"/>
      <color theme="1"/>
      <name val="Times New Roman"/>
      <family val="1"/>
    </font>
    <font>
      <sz val="12"/>
      <color rgb="FF000000"/>
      <name val="Garamond"/>
      <family val="1"/>
    </font>
    <font>
      <b/>
      <sz val="12"/>
      <color rgb="FF000000"/>
      <name val="Garamond"/>
      <family val="1"/>
    </font>
    <font>
      <b/>
      <sz val="8"/>
      <name val="Arial"/>
      <family val="2"/>
    </font>
    <font>
      <sz val="8"/>
      <name val="Arial"/>
      <family val="2"/>
    </font>
    <font>
      <b/>
      <sz val="9"/>
      <name val="Arial"/>
      <family val="2"/>
    </font>
    <font>
      <b/>
      <sz val="11"/>
      <color rgb="FF000000"/>
      <name val="Garamond"/>
      <family val="1"/>
    </font>
    <font>
      <b/>
      <sz val="14"/>
      <color theme="4" tint="-0.249977111117893"/>
      <name val="Calibri"/>
      <family val="2"/>
      <scheme val="minor"/>
    </font>
    <font>
      <b/>
      <sz val="10"/>
      <color theme="0"/>
      <name val="Times New Roman"/>
      <family val="1"/>
    </font>
    <font>
      <i/>
      <sz val="12"/>
      <color rgb="FF000000"/>
      <name val="Garamond"/>
      <family val="1"/>
    </font>
    <font>
      <b/>
      <sz val="11"/>
      <color theme="1"/>
      <name val="Calibri"/>
      <family val="2"/>
      <scheme val="minor"/>
    </font>
    <font>
      <b/>
      <sz val="14"/>
      <color theme="1"/>
      <name val="Calibri"/>
      <family val="2"/>
    </font>
    <font>
      <b/>
      <sz val="14"/>
      <color theme="1"/>
      <name val="Calibri"/>
      <family val="2"/>
      <scheme val="minor"/>
    </font>
    <font>
      <b/>
      <sz val="14"/>
      <name val="Calibri"/>
      <family val="2"/>
    </font>
    <font>
      <b/>
      <sz val="10"/>
      <name val="Arial"/>
      <family val="2"/>
    </font>
    <font>
      <b/>
      <i/>
      <sz val="12"/>
      <color rgb="FF000000"/>
      <name val="Garamond"/>
      <family val="1"/>
    </font>
    <font>
      <sz val="12"/>
      <color theme="1"/>
      <name val="Calibri"/>
      <family val="2"/>
      <scheme val="minor"/>
    </font>
    <font>
      <sz val="12"/>
      <color theme="1"/>
      <name val="Garamond"/>
      <family val="1"/>
    </font>
    <font>
      <b/>
      <sz val="14"/>
      <name val="Calibri"/>
      <family val="2"/>
      <scheme val="minor"/>
    </font>
    <font>
      <sz val="14"/>
      <name val="Calibri"/>
      <family val="2"/>
      <scheme val="minor"/>
    </font>
    <font>
      <sz val="11"/>
      <color theme="1"/>
      <name val="Calibri"/>
      <family val="2"/>
      <scheme val="minor"/>
    </font>
    <font>
      <b/>
      <sz val="14"/>
      <color theme="4"/>
      <name val="Garamond"/>
      <family val="1"/>
    </font>
    <font>
      <b/>
      <sz val="14"/>
      <color theme="4"/>
      <name val="Times New Roman"/>
      <family val="1"/>
    </font>
    <font>
      <b/>
      <sz val="11"/>
      <name val="Calibri"/>
      <family val="2"/>
      <scheme val="minor"/>
    </font>
    <font>
      <b/>
      <sz val="12"/>
      <name val="Garamond"/>
      <family val="1"/>
    </font>
    <font>
      <b/>
      <sz val="12"/>
      <color theme="8" tint="-0.249977111117893"/>
      <name val="Garamond"/>
      <family val="1"/>
    </font>
    <font>
      <b/>
      <sz val="11"/>
      <color theme="1"/>
      <name val="Garamond"/>
      <family val="1"/>
    </font>
    <font>
      <sz val="11"/>
      <color theme="1"/>
      <name val="Garamond"/>
      <family val="1"/>
    </font>
    <font>
      <b/>
      <vertAlign val="superscript"/>
      <sz val="12"/>
      <color rgb="FF000000"/>
      <name val="Garamond"/>
      <family val="1"/>
    </font>
    <font>
      <sz val="9"/>
      <color indexed="81"/>
      <name val="Tahoma"/>
      <family val="2"/>
    </font>
    <font>
      <b/>
      <sz val="9"/>
      <color indexed="81"/>
      <name val="Tahoma"/>
      <family val="2"/>
    </font>
    <font>
      <b/>
      <sz val="14"/>
      <color theme="8" tint="-0.249977111117893"/>
      <name val="Garamond"/>
      <family val="1"/>
    </font>
    <font>
      <sz val="11"/>
      <name val="Calibri"/>
      <family val="2"/>
      <scheme val="minor"/>
    </font>
    <font>
      <sz val="8"/>
      <color indexed="81"/>
      <name val="Tahoma"/>
      <family val="2"/>
    </font>
    <font>
      <b/>
      <sz val="14"/>
      <color rgb="FF000000"/>
      <name val="Garamond"/>
      <family val="1"/>
    </font>
    <font>
      <b/>
      <sz val="14"/>
      <color theme="1"/>
      <name val="Garamond"/>
      <family val="1"/>
    </font>
    <font>
      <b/>
      <sz val="12"/>
      <color theme="3" tint="0.39997558519241921"/>
      <name val="Garamond"/>
      <family val="1"/>
    </font>
    <font>
      <b/>
      <i/>
      <sz val="12"/>
      <name val="Garamond"/>
      <family val="1"/>
    </font>
    <font>
      <b/>
      <sz val="12"/>
      <color theme="1"/>
      <name val="Calibri"/>
      <family val="2"/>
      <scheme val="minor"/>
    </font>
    <font>
      <i/>
      <sz val="12"/>
      <color theme="1"/>
      <name val="Calibri"/>
      <family val="2"/>
      <scheme val="minor"/>
    </font>
    <font>
      <sz val="12"/>
      <name val="Calibri"/>
      <family val="2"/>
      <scheme val="minor"/>
    </font>
    <font>
      <b/>
      <sz val="12"/>
      <name val="Calibri"/>
      <family val="2"/>
      <scheme val="minor"/>
    </font>
    <font>
      <sz val="14"/>
      <color theme="1"/>
      <name val="Calibri"/>
      <family val="2"/>
      <scheme val="minor"/>
    </font>
    <font>
      <i/>
      <sz val="14"/>
      <color theme="1"/>
      <name val="Calibri"/>
      <family val="2"/>
      <scheme val="minor"/>
    </font>
    <font>
      <i/>
      <sz val="11"/>
      <color theme="1"/>
      <name val="Garamond"/>
      <family val="1"/>
    </font>
    <font>
      <i/>
      <sz val="12"/>
      <color rgb="FFFF0000"/>
      <name val="Garamond"/>
      <family val="1"/>
    </font>
    <font>
      <sz val="12"/>
      <color rgb="FFFF0000"/>
      <name val="Garamond"/>
      <family val="1"/>
    </font>
    <font>
      <b/>
      <sz val="12"/>
      <color theme="1"/>
      <name val="Garamond"/>
      <family val="1"/>
    </font>
    <font>
      <sz val="9"/>
      <color indexed="81"/>
      <name val="Tahoma"/>
      <charset val="1"/>
    </font>
    <font>
      <vertAlign val="superscript"/>
      <sz val="12"/>
      <color rgb="FF000000"/>
      <name val="Garamond"/>
      <family val="1"/>
    </font>
    <font>
      <sz val="14"/>
      <color rgb="FF000000"/>
      <name val="Garamond"/>
      <family val="1"/>
    </font>
    <font>
      <b/>
      <sz val="12"/>
      <color rgb="FF000000"/>
      <name val="Calibri"/>
      <scheme val="minor"/>
    </font>
    <font>
      <sz val="12"/>
      <color rgb="FF000000"/>
      <name val="Calibri"/>
      <scheme val="minor"/>
    </font>
    <font>
      <sz val="12"/>
      <color rgb="FF000000"/>
      <name val="Garamond"/>
    </font>
    <font>
      <i/>
      <sz val="12"/>
      <color theme="1"/>
      <name val="Garamond"/>
    </font>
    <font>
      <b/>
      <sz val="12"/>
      <color rgb="FF000000"/>
      <name val="Garamond"/>
    </font>
  </fonts>
  <fills count="19">
    <fill>
      <patternFill patternType="none"/>
    </fill>
    <fill>
      <patternFill patternType="gray125"/>
    </fill>
    <fill>
      <patternFill patternType="solid">
        <fgColor indexed="65"/>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2"/>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thin">
        <color auto="1"/>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bottom style="medium">
        <color indexed="64"/>
      </bottom>
      <diagonal/>
    </border>
    <border>
      <left style="thin">
        <color auto="1"/>
      </left>
      <right/>
      <top style="medium">
        <color indexed="64"/>
      </top>
      <bottom style="medium">
        <color indexed="64"/>
      </bottom>
      <diagonal/>
    </border>
  </borders>
  <cellStyleXfs count="2">
    <xf numFmtId="0" fontId="0" fillId="0" borderId="0"/>
    <xf numFmtId="9" fontId="21" fillId="0" borderId="0" applyFont="0" applyFill="0" applyBorder="0" applyAlignment="0" applyProtection="0"/>
  </cellStyleXfs>
  <cellXfs count="337">
    <xf numFmtId="0" fontId="0" fillId="0" borderId="0" xfId="0"/>
    <xf numFmtId="0" fontId="1" fillId="0" borderId="0" xfId="0" applyFont="1" applyAlignment="1">
      <alignment vertical="center" wrapText="1"/>
    </xf>
    <xf numFmtId="0" fontId="3" fillId="0" borderId="2" xfId="0" applyFont="1" applyBorder="1" applyAlignment="1">
      <alignment vertical="center" wrapText="1"/>
    </xf>
    <xf numFmtId="0" fontId="5" fillId="2" borderId="0" xfId="0" applyFont="1" applyFill="1"/>
    <xf numFmtId="0" fontId="3" fillId="4" borderId="2" xfId="0" applyFont="1" applyFill="1" applyBorder="1" applyAlignment="1">
      <alignment vertical="center" wrapText="1"/>
    </xf>
    <xf numFmtId="0" fontId="2" fillId="6" borderId="4" xfId="0" applyFont="1" applyFill="1" applyBorder="1" applyAlignment="1">
      <alignment horizontal="center" vertical="center" wrapText="1"/>
    </xf>
    <xf numFmtId="0" fontId="7" fillId="4" borderId="2" xfId="0" applyFont="1" applyFill="1" applyBorder="1" applyAlignment="1">
      <alignment vertical="center" wrapText="1"/>
    </xf>
    <xf numFmtId="0" fontId="0" fillId="4" borderId="0" xfId="0" applyFill="1"/>
    <xf numFmtId="0" fontId="1" fillId="4" borderId="0" xfId="0" applyFont="1" applyFill="1" applyAlignment="1">
      <alignment vertical="center" wrapText="1"/>
    </xf>
    <xf numFmtId="0" fontId="2" fillId="0" borderId="2" xfId="0" applyFont="1" applyBorder="1" applyAlignment="1">
      <alignment vertical="center" wrapText="1"/>
    </xf>
    <xf numFmtId="0" fontId="10" fillId="0" borderId="2" xfId="0" applyFont="1" applyBorder="1" applyAlignment="1">
      <alignment vertical="center" wrapText="1"/>
    </xf>
    <xf numFmtId="0" fontId="10" fillId="4" borderId="2" xfId="0" applyFont="1" applyFill="1" applyBorder="1" applyAlignment="1">
      <alignment vertical="center" wrapText="1"/>
    </xf>
    <xf numFmtId="10" fontId="2" fillId="5" borderId="4" xfId="0" applyNumberFormat="1" applyFont="1" applyFill="1" applyBorder="1" applyAlignment="1">
      <alignment horizontal="center" vertical="center" wrapText="1"/>
    </xf>
    <xf numFmtId="4" fontId="3" fillId="0" borderId="4" xfId="0" applyNumberFormat="1" applyFont="1" applyBorder="1" applyAlignment="1">
      <alignment horizontal="center" vertical="center" wrapText="1"/>
    </xf>
    <xf numFmtId="10" fontId="3" fillId="5" borderId="4" xfId="0" applyNumberFormat="1" applyFont="1" applyFill="1" applyBorder="1" applyAlignment="1">
      <alignment horizontal="center" vertical="center" wrapText="1"/>
    </xf>
    <xf numFmtId="10" fontId="3" fillId="8" borderId="4" xfId="0" applyNumberFormat="1" applyFont="1" applyFill="1" applyBorder="1" applyAlignment="1">
      <alignment horizontal="center" vertical="center" wrapText="1"/>
    </xf>
    <xf numFmtId="10" fontId="3" fillId="9" borderId="4" xfId="0" applyNumberFormat="1" applyFont="1" applyFill="1" applyBorder="1" applyAlignment="1">
      <alignment horizontal="center" vertical="center" wrapText="1"/>
    </xf>
    <xf numFmtId="10" fontId="0" fillId="0" borderId="0" xfId="0" applyNumberFormat="1"/>
    <xf numFmtId="4" fontId="3" fillId="10" borderId="3" xfId="0" applyNumberFormat="1" applyFont="1" applyFill="1" applyBorder="1" applyAlignment="1">
      <alignment horizontal="center" vertical="center" wrapText="1"/>
    </xf>
    <xf numFmtId="4" fontId="10" fillId="10" borderId="3" xfId="0" applyNumberFormat="1" applyFont="1" applyFill="1" applyBorder="1" applyAlignment="1">
      <alignment horizontal="center" vertical="center" wrapText="1"/>
    </xf>
    <xf numFmtId="0" fontId="2" fillId="9" borderId="4" xfId="0" applyFont="1" applyFill="1" applyBorder="1" applyAlignment="1">
      <alignment horizontal="center" vertical="center" wrapText="1"/>
    </xf>
    <xf numFmtId="4" fontId="3" fillId="5" borderId="4" xfId="0" applyNumberFormat="1" applyFont="1" applyFill="1" applyBorder="1" applyAlignment="1">
      <alignment horizontal="center" vertical="center" wrapText="1"/>
    </xf>
    <xf numFmtId="0" fontId="3" fillId="0" borderId="0" xfId="0" applyFont="1" applyAlignment="1">
      <alignment vertical="center" wrapText="1"/>
    </xf>
    <xf numFmtId="4" fontId="3" fillId="0" borderId="0" xfId="0" applyNumberFormat="1" applyFont="1" applyAlignment="1">
      <alignment horizontal="center" vertical="center" wrapText="1"/>
    </xf>
    <xf numFmtId="0" fontId="0" fillId="0" borderId="0" xfId="0" applyAlignment="1">
      <alignment horizontal="center"/>
    </xf>
    <xf numFmtId="4" fontId="3" fillId="7" borderId="3" xfId="0" applyNumberFormat="1" applyFont="1" applyFill="1" applyBorder="1" applyAlignment="1">
      <alignment horizontal="center" vertical="center"/>
    </xf>
    <xf numFmtId="10" fontId="3" fillId="8" borderId="2" xfId="0" applyNumberFormat="1" applyFont="1" applyFill="1" applyBorder="1" applyAlignment="1">
      <alignment horizontal="center" vertical="center" wrapText="1"/>
    </xf>
    <xf numFmtId="4" fontId="3" fillId="5" borderId="3" xfId="0" applyNumberFormat="1" applyFont="1" applyFill="1" applyBorder="1" applyAlignment="1">
      <alignment horizontal="center" vertical="center"/>
    </xf>
    <xf numFmtId="4" fontId="3" fillId="11" borderId="3" xfId="0" applyNumberFormat="1" applyFont="1" applyFill="1" applyBorder="1" applyAlignment="1">
      <alignment horizontal="center" vertical="center"/>
    </xf>
    <xf numFmtId="10" fontId="3" fillId="11" borderId="2" xfId="0" applyNumberFormat="1" applyFont="1" applyFill="1" applyBorder="1" applyAlignment="1">
      <alignment horizontal="center" vertical="center" wrapText="1"/>
    </xf>
    <xf numFmtId="0" fontId="2" fillId="4" borderId="2" xfId="0" applyFont="1" applyFill="1" applyBorder="1" applyAlignment="1">
      <alignment vertical="center" wrapText="1"/>
    </xf>
    <xf numFmtId="49" fontId="4" fillId="4" borderId="5" xfId="0" applyNumberFormat="1" applyFont="1" applyFill="1" applyBorder="1" applyAlignment="1">
      <alignment horizontal="center" vertical="center" wrapText="1"/>
    </xf>
    <xf numFmtId="10" fontId="2" fillId="11" borderId="4" xfId="0" applyNumberFormat="1" applyFont="1" applyFill="1" applyBorder="1" applyAlignment="1">
      <alignment horizontal="center" vertical="center" wrapText="1"/>
    </xf>
    <xf numFmtId="0" fontId="0" fillId="4" borderId="0" xfId="0" applyFill="1" applyAlignment="1">
      <alignment wrapText="1"/>
    </xf>
    <xf numFmtId="0" fontId="2" fillId="4" borderId="12" xfId="0" applyFont="1" applyFill="1" applyBorder="1" applyAlignment="1">
      <alignment horizontal="center" vertical="center" wrapText="1"/>
    </xf>
    <xf numFmtId="0" fontId="0" fillId="4" borderId="10" xfId="0" applyFill="1" applyBorder="1" applyAlignment="1">
      <alignment horizontal="center" vertical="center" wrapText="1"/>
    </xf>
    <xf numFmtId="10" fontId="17" fillId="4" borderId="0" xfId="0" applyNumberFormat="1" applyFont="1" applyFill="1" applyAlignment="1">
      <alignment horizontal="center" vertical="center"/>
    </xf>
    <xf numFmtId="10" fontId="0" fillId="0" borderId="0" xfId="1" applyNumberFormat="1" applyFont="1"/>
    <xf numFmtId="4" fontId="3" fillId="14" borderId="3" xfId="0" applyNumberFormat="1" applyFont="1" applyFill="1" applyBorder="1" applyAlignment="1">
      <alignment horizontal="center" vertical="center" wrapText="1"/>
    </xf>
    <xf numFmtId="4" fontId="10" fillId="14" borderId="3" xfId="0" applyNumberFormat="1" applyFont="1" applyFill="1" applyBorder="1" applyAlignment="1">
      <alignment horizontal="center" vertical="center" wrapText="1"/>
    </xf>
    <xf numFmtId="4" fontId="22" fillId="10" borderId="3" xfId="0" applyNumberFormat="1" applyFont="1" applyFill="1" applyBorder="1" applyAlignment="1">
      <alignment horizontal="center" vertical="center" wrapText="1"/>
    </xf>
    <xf numFmtId="4" fontId="22" fillId="14" borderId="4" xfId="0" applyNumberFormat="1" applyFont="1" applyFill="1" applyBorder="1" applyAlignment="1">
      <alignment horizontal="center" vertical="center" wrapText="1"/>
    </xf>
    <xf numFmtId="10" fontId="22" fillId="14" borderId="4" xfId="1" applyNumberFormat="1" applyFont="1" applyFill="1" applyBorder="1" applyAlignment="1">
      <alignment horizontal="center" vertical="center" wrapText="1"/>
    </xf>
    <xf numFmtId="4" fontId="22" fillId="7" borderId="3" xfId="0" applyNumberFormat="1" applyFont="1" applyFill="1" applyBorder="1" applyAlignment="1">
      <alignment horizontal="center" vertical="center"/>
    </xf>
    <xf numFmtId="4" fontId="22" fillId="5" borderId="4" xfId="0" applyNumberFormat="1" applyFont="1" applyFill="1" applyBorder="1" applyAlignment="1">
      <alignment horizontal="center" vertical="center" wrapText="1"/>
    </xf>
    <xf numFmtId="4" fontId="10" fillId="7" borderId="3" xfId="0" applyNumberFormat="1" applyFont="1" applyFill="1" applyBorder="1" applyAlignment="1">
      <alignment horizontal="center" vertical="center"/>
    </xf>
    <xf numFmtId="4" fontId="16" fillId="5" borderId="4" xfId="0" applyNumberFormat="1" applyFont="1" applyFill="1" applyBorder="1" applyAlignment="1">
      <alignment horizontal="center" vertical="center" wrapText="1"/>
    </xf>
    <xf numFmtId="4" fontId="10" fillId="5" borderId="4" xfId="0" applyNumberFormat="1" applyFont="1" applyFill="1" applyBorder="1" applyAlignment="1">
      <alignment horizontal="center" vertical="center" wrapText="1"/>
    </xf>
    <xf numFmtId="4" fontId="3" fillId="9" borderId="4" xfId="0" applyNumberFormat="1" applyFont="1" applyFill="1" applyBorder="1" applyAlignment="1">
      <alignment horizontal="center" vertical="center" wrapText="1"/>
    </xf>
    <xf numFmtId="2" fontId="17" fillId="4" borderId="0" xfId="0" applyNumberFormat="1" applyFont="1" applyFill="1" applyAlignment="1">
      <alignment horizontal="center" vertical="center"/>
    </xf>
    <xf numFmtId="4" fontId="2" fillId="4" borderId="12" xfId="0" applyNumberFormat="1" applyFont="1" applyFill="1" applyBorder="1" applyAlignment="1">
      <alignment horizontal="center" vertical="center" wrapText="1"/>
    </xf>
    <xf numFmtId="0" fontId="22" fillId="4" borderId="2" xfId="0" applyFont="1" applyFill="1" applyBorder="1" applyAlignment="1">
      <alignment vertical="center" wrapText="1"/>
    </xf>
    <xf numFmtId="4" fontId="22" fillId="14" borderId="3" xfId="0" applyNumberFormat="1" applyFont="1" applyFill="1" applyBorder="1" applyAlignment="1">
      <alignment horizontal="center" vertical="center" wrapText="1"/>
    </xf>
    <xf numFmtId="0" fontId="3" fillId="9" borderId="2" xfId="0" applyFont="1" applyFill="1" applyBorder="1" applyAlignment="1">
      <alignment vertical="center" wrapText="1"/>
    </xf>
    <xf numFmtId="4" fontId="3" fillId="9" borderId="3" xfId="0" applyNumberFormat="1" applyFont="1" applyFill="1" applyBorder="1" applyAlignment="1">
      <alignment horizontal="center" vertical="center" wrapText="1"/>
    </xf>
    <xf numFmtId="4" fontId="3" fillId="9" borderId="3" xfId="0" applyNumberFormat="1" applyFont="1" applyFill="1" applyBorder="1" applyAlignment="1">
      <alignment horizontal="center" vertical="center"/>
    </xf>
    <xf numFmtId="0" fontId="22" fillId="0" borderId="2" xfId="0" applyFont="1" applyBorder="1" applyAlignment="1">
      <alignment vertical="center" wrapText="1"/>
    </xf>
    <xf numFmtId="10" fontId="22" fillId="14" borderId="3" xfId="1" applyNumberFormat="1" applyFont="1" applyFill="1" applyBorder="1" applyAlignment="1">
      <alignment horizontal="center" vertical="center" wrapText="1"/>
    </xf>
    <xf numFmtId="0" fontId="3" fillId="9" borderId="4" xfId="0" applyFont="1" applyFill="1" applyBorder="1" applyAlignment="1">
      <alignment vertical="center" wrapText="1"/>
    </xf>
    <xf numFmtId="4" fontId="3" fillId="9" borderId="14" xfId="0" applyNumberFormat="1" applyFont="1" applyFill="1" applyBorder="1" applyAlignment="1">
      <alignment horizontal="center" vertical="center" wrapText="1"/>
    </xf>
    <xf numFmtId="4" fontId="3" fillId="9" borderId="14" xfId="0" applyNumberFormat="1" applyFont="1" applyFill="1" applyBorder="1" applyAlignment="1">
      <alignment horizontal="center" vertical="center"/>
    </xf>
    <xf numFmtId="0" fontId="10" fillId="6" borderId="4" xfId="0" applyFont="1" applyFill="1" applyBorder="1" applyAlignment="1">
      <alignment horizontal="center" vertical="center" wrapText="1"/>
    </xf>
    <xf numFmtId="4" fontId="3" fillId="5" borderId="6" xfId="0" applyNumberFormat="1" applyFont="1" applyFill="1" applyBorder="1" applyAlignment="1">
      <alignment horizontal="center" vertical="center" wrapText="1"/>
    </xf>
    <xf numFmtId="10" fontId="22" fillId="5" borderId="4" xfId="0" applyNumberFormat="1" applyFont="1" applyFill="1" applyBorder="1" applyAlignment="1">
      <alignment horizontal="center" vertical="center" wrapText="1"/>
    </xf>
    <xf numFmtId="4" fontId="3" fillId="9" borderId="1" xfId="0" applyNumberFormat="1" applyFont="1" applyFill="1" applyBorder="1" applyAlignment="1">
      <alignment horizontal="center" vertical="center" wrapText="1"/>
    </xf>
    <xf numFmtId="2" fontId="3" fillId="9" borderId="4" xfId="0" applyNumberFormat="1" applyFont="1" applyFill="1" applyBorder="1" applyAlignment="1">
      <alignment horizontal="center" vertical="center" wrapText="1"/>
    </xf>
    <xf numFmtId="2" fontId="3" fillId="0" borderId="4" xfId="0" applyNumberFormat="1" applyFont="1" applyBorder="1" applyAlignment="1">
      <alignment horizontal="center" vertical="center" wrapText="1"/>
    </xf>
    <xf numFmtId="4" fontId="24" fillId="0" borderId="4" xfId="0" applyNumberFormat="1" applyFont="1" applyBorder="1" applyAlignment="1">
      <alignment horizontal="center"/>
    </xf>
    <xf numFmtId="0" fontId="3" fillId="4" borderId="4" xfId="0" applyFont="1" applyFill="1" applyBorder="1" applyAlignment="1">
      <alignment vertical="center" wrapText="1"/>
    </xf>
    <xf numFmtId="4" fontId="3" fillId="10" borderId="14" xfId="0" applyNumberFormat="1" applyFont="1" applyFill="1" applyBorder="1" applyAlignment="1">
      <alignment horizontal="center" vertical="center" wrapText="1"/>
    </xf>
    <xf numFmtId="4" fontId="3" fillId="14" borderId="14" xfId="0" applyNumberFormat="1" applyFont="1" applyFill="1" applyBorder="1" applyAlignment="1">
      <alignment horizontal="center" vertical="center" wrapText="1"/>
    </xf>
    <xf numFmtId="4" fontId="3" fillId="7" borderId="14" xfId="0" applyNumberFormat="1" applyFont="1" applyFill="1" applyBorder="1" applyAlignment="1">
      <alignment horizontal="center" vertical="center"/>
    </xf>
    <xf numFmtId="4" fontId="25" fillId="9" borderId="3" xfId="0" applyNumberFormat="1" applyFont="1" applyFill="1" applyBorder="1" applyAlignment="1">
      <alignment horizontal="center" vertical="center" wrapText="1"/>
    </xf>
    <xf numFmtId="4" fontId="10" fillId="10" borderId="14" xfId="0" applyNumberFormat="1" applyFont="1" applyFill="1" applyBorder="1" applyAlignment="1">
      <alignment horizontal="center" vertical="center" wrapText="1"/>
    </xf>
    <xf numFmtId="4" fontId="10" fillId="14" borderId="14" xfId="0" applyNumberFormat="1" applyFont="1" applyFill="1" applyBorder="1" applyAlignment="1">
      <alignment horizontal="center" vertical="center" wrapText="1"/>
    </xf>
    <xf numFmtId="4" fontId="10" fillId="7" borderId="14" xfId="0" applyNumberFormat="1" applyFont="1" applyFill="1" applyBorder="1" applyAlignment="1">
      <alignment horizontal="center" vertical="center"/>
    </xf>
    <xf numFmtId="4" fontId="26" fillId="5" borderId="4" xfId="0" applyNumberFormat="1" applyFont="1" applyFill="1" applyBorder="1" applyAlignment="1">
      <alignment horizontal="center" vertical="center" wrapText="1"/>
    </xf>
    <xf numFmtId="4" fontId="27" fillId="5" borderId="4" xfId="0" applyNumberFormat="1" applyFont="1" applyFill="1" applyBorder="1" applyAlignment="1">
      <alignment horizontal="center" vertical="center" wrapText="1"/>
    </xf>
    <xf numFmtId="4" fontId="27" fillId="9" borderId="4" xfId="0" applyNumberFormat="1" applyFont="1" applyFill="1" applyBorder="1" applyAlignment="1">
      <alignment horizontal="center" vertical="center" wrapText="1"/>
    </xf>
    <xf numFmtId="4" fontId="28" fillId="5" borderId="4" xfId="0" applyNumberFormat="1" applyFont="1" applyFill="1" applyBorder="1" applyAlignment="1">
      <alignment horizontal="center" vertical="center" wrapText="1"/>
    </xf>
    <xf numFmtId="4" fontId="27" fillId="9" borderId="8" xfId="0" applyNumberFormat="1" applyFont="1" applyFill="1" applyBorder="1" applyAlignment="1">
      <alignment horizontal="center" vertical="center" wrapText="1"/>
    </xf>
    <xf numFmtId="4" fontId="0" fillId="0" borderId="0" xfId="0" applyNumberFormat="1"/>
    <xf numFmtId="4" fontId="3" fillId="4" borderId="4" xfId="0" applyNumberFormat="1" applyFont="1" applyFill="1" applyBorder="1" applyAlignment="1">
      <alignment horizontal="center" vertical="center" wrapText="1"/>
    </xf>
    <xf numFmtId="4" fontId="3" fillId="14" borderId="3" xfId="0" quotePrefix="1" applyNumberFormat="1" applyFont="1" applyFill="1" applyBorder="1" applyAlignment="1">
      <alignment horizontal="center" vertical="center" wrapText="1"/>
    </xf>
    <xf numFmtId="2" fontId="23" fillId="11" borderId="4" xfId="0" applyNumberFormat="1" applyFont="1" applyFill="1" applyBorder="1" applyAlignment="1">
      <alignment horizontal="center" vertical="center" wrapText="1"/>
    </xf>
    <xf numFmtId="4" fontId="23" fillId="11" borderId="4" xfId="0" applyNumberFormat="1" applyFont="1" applyFill="1" applyBorder="1" applyAlignment="1">
      <alignment horizontal="center" vertical="center" wrapText="1"/>
    </xf>
    <xf numFmtId="4" fontId="22" fillId="11" borderId="4" xfId="0" applyNumberFormat="1" applyFont="1" applyFill="1" applyBorder="1" applyAlignment="1">
      <alignment horizontal="center" vertical="center" wrapText="1"/>
    </xf>
    <xf numFmtId="4" fontId="22" fillId="11" borderId="1" xfId="0" applyNumberFormat="1" applyFont="1" applyFill="1" applyBorder="1" applyAlignment="1">
      <alignment horizontal="center" vertical="center" wrapText="1"/>
    </xf>
    <xf numFmtId="4" fontId="3" fillId="11" borderId="4" xfId="0" applyNumberFormat="1" applyFont="1" applyFill="1" applyBorder="1" applyAlignment="1">
      <alignment horizontal="center" vertical="center" wrapText="1"/>
    </xf>
    <xf numFmtId="4" fontId="3" fillId="11" borderId="1" xfId="0" applyNumberFormat="1" applyFont="1" applyFill="1" applyBorder="1" applyAlignment="1">
      <alignment horizontal="center" vertical="center" wrapText="1"/>
    </xf>
    <xf numFmtId="4" fontId="10" fillId="11" borderId="4" xfId="0" applyNumberFormat="1" applyFont="1" applyFill="1" applyBorder="1" applyAlignment="1">
      <alignment horizontal="center" vertical="center" wrapText="1"/>
    </xf>
    <xf numFmtId="4" fontId="10" fillId="11" borderId="1" xfId="0" applyNumberFormat="1" applyFont="1" applyFill="1" applyBorder="1" applyAlignment="1">
      <alignment horizontal="center" vertical="center" wrapText="1"/>
    </xf>
    <xf numFmtId="4" fontId="3" fillId="7" borderId="4" xfId="0" applyNumberFormat="1" applyFont="1" applyFill="1" applyBorder="1" applyAlignment="1">
      <alignment horizontal="center" vertical="center" wrapText="1"/>
    </xf>
    <xf numFmtId="10" fontId="3" fillId="5" borderId="3" xfId="0" applyNumberFormat="1" applyFont="1" applyFill="1" applyBorder="1" applyAlignment="1">
      <alignment horizontal="center" vertical="center" wrapText="1"/>
    </xf>
    <xf numFmtId="4" fontId="3" fillId="0" borderId="3" xfId="0" applyNumberFormat="1" applyFont="1" applyBorder="1" applyAlignment="1">
      <alignment horizontal="center" vertical="center" wrapText="1"/>
    </xf>
    <xf numFmtId="10" fontId="3" fillId="0" borderId="3" xfId="0" applyNumberFormat="1" applyFont="1" applyBorder="1" applyAlignment="1">
      <alignment horizontal="center" vertical="center" wrapText="1"/>
    </xf>
    <xf numFmtId="4" fontId="2" fillId="0" borderId="0" xfId="0" applyNumberFormat="1" applyFont="1" applyAlignment="1">
      <alignment horizontal="center" vertical="center" wrapText="1"/>
    </xf>
    <xf numFmtId="0" fontId="2" fillId="8" borderId="1" xfId="0" applyFont="1" applyFill="1" applyBorder="1" applyAlignment="1">
      <alignment horizontal="center" vertical="center" wrapText="1"/>
    </xf>
    <xf numFmtId="4" fontId="3" fillId="13" borderId="1" xfId="0" quotePrefix="1" applyNumberFormat="1" applyFont="1" applyFill="1" applyBorder="1" applyAlignment="1">
      <alignment horizontal="center" vertical="center" wrapText="1"/>
    </xf>
    <xf numFmtId="10" fontId="3" fillId="13" borderId="9" xfId="0" quotePrefix="1" applyNumberFormat="1" applyFont="1" applyFill="1" applyBorder="1" applyAlignment="1">
      <alignment horizontal="center" vertical="center" wrapText="1"/>
    </xf>
    <xf numFmtId="4" fontId="3" fillId="5" borderId="10" xfId="0" applyNumberFormat="1" applyFont="1" applyFill="1" applyBorder="1" applyAlignment="1">
      <alignment horizontal="center" vertical="center" wrapText="1"/>
    </xf>
    <xf numFmtId="4" fontId="3" fillId="13" borderId="4" xfId="0" applyNumberFormat="1" applyFont="1" applyFill="1" applyBorder="1" applyAlignment="1">
      <alignment horizontal="center" vertical="center" wrapText="1"/>
    </xf>
    <xf numFmtId="4" fontId="10" fillId="0" borderId="4" xfId="0" applyNumberFormat="1" applyFont="1" applyBorder="1" applyAlignment="1">
      <alignment horizontal="center" vertical="center" wrapText="1"/>
    </xf>
    <xf numFmtId="4" fontId="10" fillId="0" borderId="3" xfId="0" applyNumberFormat="1" applyFont="1" applyBorder="1" applyAlignment="1">
      <alignment horizontal="center" vertical="center" wrapText="1"/>
    </xf>
    <xf numFmtId="10" fontId="10" fillId="0" borderId="3" xfId="0" applyNumberFormat="1" applyFont="1" applyBorder="1" applyAlignment="1">
      <alignment horizontal="center" vertical="center" wrapText="1"/>
    </xf>
    <xf numFmtId="10" fontId="3" fillId="5" borderId="10" xfId="0" applyNumberFormat="1" applyFont="1" applyFill="1" applyBorder="1" applyAlignment="1">
      <alignment horizontal="center" vertical="center" wrapText="1"/>
    </xf>
    <xf numFmtId="10" fontId="3" fillId="5" borderId="3" xfId="0" applyNumberFormat="1" applyFont="1" applyFill="1" applyBorder="1" applyAlignment="1">
      <alignment horizontal="center" vertical="center"/>
    </xf>
    <xf numFmtId="4" fontId="3" fillId="7" borderId="3" xfId="0" applyNumberFormat="1" applyFont="1" applyFill="1" applyBorder="1" applyAlignment="1">
      <alignment horizontal="center" vertical="center" wrapText="1"/>
    </xf>
    <xf numFmtId="4" fontId="0" fillId="0" borderId="0" xfId="1" applyNumberFormat="1" applyFont="1"/>
    <xf numFmtId="4" fontId="32" fillId="5" borderId="4" xfId="0" applyNumberFormat="1" applyFont="1" applyFill="1" applyBorder="1" applyAlignment="1">
      <alignment horizontal="center" vertical="center" wrapText="1"/>
    </xf>
    <xf numFmtId="10" fontId="2" fillId="6" borderId="3" xfId="0" applyNumberFormat="1" applyFont="1" applyFill="1" applyBorder="1" applyAlignment="1">
      <alignment horizontal="center" vertical="center" wrapText="1"/>
    </xf>
    <xf numFmtId="10" fontId="2" fillId="9" borderId="3" xfId="0" applyNumberFormat="1" applyFont="1" applyFill="1" applyBorder="1" applyAlignment="1">
      <alignment horizontal="center" vertical="center" wrapText="1"/>
    </xf>
    <xf numFmtId="0" fontId="26" fillId="0" borderId="2" xfId="0" applyFont="1" applyBorder="1" applyAlignment="1">
      <alignment vertical="center" wrapText="1"/>
    </xf>
    <xf numFmtId="10" fontId="26" fillId="5" borderId="4" xfId="0" applyNumberFormat="1" applyFont="1" applyFill="1" applyBorder="1" applyAlignment="1">
      <alignment horizontal="center" vertical="center" wrapText="1"/>
    </xf>
    <xf numFmtId="4" fontId="26" fillId="5" borderId="3" xfId="0" applyNumberFormat="1" applyFont="1" applyFill="1" applyBorder="1" applyAlignment="1">
      <alignment horizontal="center" vertical="center" wrapText="1"/>
    </xf>
    <xf numFmtId="10" fontId="26" fillId="5" borderId="3" xfId="0" applyNumberFormat="1" applyFont="1" applyFill="1" applyBorder="1" applyAlignment="1">
      <alignment horizontal="center" vertical="center" wrapText="1"/>
    </xf>
    <xf numFmtId="0" fontId="26" fillId="4" borderId="2" xfId="0" applyFont="1" applyFill="1" applyBorder="1" applyAlignment="1">
      <alignment vertical="center" wrapText="1"/>
    </xf>
    <xf numFmtId="10" fontId="3" fillId="9" borderId="3" xfId="0" applyNumberFormat="1" applyFont="1" applyFill="1" applyBorder="1" applyAlignment="1">
      <alignment horizontal="center" vertical="center" wrapText="1"/>
    </xf>
    <xf numFmtId="10" fontId="26" fillId="5" borderId="3" xfId="0" applyNumberFormat="1" applyFont="1" applyFill="1" applyBorder="1" applyAlignment="1">
      <alignment horizontal="center" vertical="center"/>
    </xf>
    <xf numFmtId="10" fontId="0" fillId="0" borderId="0" xfId="0" applyNumberFormat="1" applyAlignment="1">
      <alignment horizontal="center"/>
    </xf>
    <xf numFmtId="10" fontId="16" fillId="10" borderId="3" xfId="0" applyNumberFormat="1" applyFont="1" applyFill="1" applyBorder="1" applyAlignment="1">
      <alignment horizontal="center" vertical="center" wrapText="1"/>
    </xf>
    <xf numFmtId="10" fontId="16" fillId="7" borderId="3" xfId="0" applyNumberFormat="1" applyFont="1" applyFill="1" applyBorder="1" applyAlignment="1">
      <alignment horizontal="center" vertical="center" wrapText="1"/>
    </xf>
    <xf numFmtId="4" fontId="2" fillId="6" borderId="3" xfId="0" applyNumberFormat="1" applyFont="1" applyFill="1" applyBorder="1" applyAlignment="1">
      <alignment horizontal="center" vertical="center"/>
    </xf>
    <xf numFmtId="4" fontId="2" fillId="6" borderId="4" xfId="0" applyNumberFormat="1" applyFont="1" applyFill="1" applyBorder="1" applyAlignment="1">
      <alignment horizontal="center" vertical="center" wrapText="1"/>
    </xf>
    <xf numFmtId="0" fontId="0" fillId="0" borderId="0" xfId="0" applyAlignment="1">
      <alignment vertical="top" wrapText="1"/>
    </xf>
    <xf numFmtId="4" fontId="2" fillId="0" borderId="4" xfId="0" applyNumberFormat="1" applyFont="1" applyBorder="1" applyAlignment="1">
      <alignment horizontal="center" vertical="center" wrapText="1"/>
    </xf>
    <xf numFmtId="2" fontId="2" fillId="4" borderId="4" xfId="0" applyNumberFormat="1" applyFont="1" applyFill="1" applyBorder="1" applyAlignment="1">
      <alignment horizontal="center" vertical="center" wrapText="1"/>
    </xf>
    <xf numFmtId="10" fontId="37" fillId="11" borderId="4" xfId="0" applyNumberFormat="1" applyFont="1" applyFill="1" applyBorder="1" applyAlignment="1">
      <alignment horizontal="center" vertical="center" wrapText="1"/>
    </xf>
    <xf numFmtId="49" fontId="4" fillId="4" borderId="0" xfId="0" applyNumberFormat="1" applyFont="1" applyFill="1" applyAlignment="1">
      <alignment horizontal="center" vertical="center" wrapText="1"/>
    </xf>
    <xf numFmtId="10" fontId="3" fillId="11" borderId="4" xfId="0" applyNumberFormat="1" applyFont="1" applyFill="1" applyBorder="1" applyAlignment="1">
      <alignment horizontal="center" vertical="center" wrapText="1"/>
    </xf>
    <xf numFmtId="0" fontId="2" fillId="6" borderId="3" xfId="0" applyFont="1" applyFill="1" applyBorder="1" applyAlignment="1">
      <alignment horizontal="center" vertical="center" wrapText="1"/>
    </xf>
    <xf numFmtId="0" fontId="9" fillId="0" borderId="0" xfId="0" applyFont="1" applyAlignment="1">
      <alignment vertical="center" wrapText="1"/>
    </xf>
    <xf numFmtId="10" fontId="3" fillId="11" borderId="1" xfId="0" applyNumberFormat="1" applyFont="1" applyFill="1" applyBorder="1" applyAlignment="1">
      <alignment horizontal="center" vertical="center" wrapText="1"/>
    </xf>
    <xf numFmtId="10" fontId="3" fillId="5" borderId="15" xfId="0" applyNumberFormat="1" applyFont="1" applyFill="1" applyBorder="1" applyAlignment="1">
      <alignment horizontal="center" vertical="center" wrapText="1"/>
    </xf>
    <xf numFmtId="10" fontId="3" fillId="16" borderId="4" xfId="0" applyNumberFormat="1" applyFont="1" applyFill="1" applyBorder="1" applyAlignment="1">
      <alignment horizontal="center" vertical="center" wrapText="1"/>
    </xf>
    <xf numFmtId="10" fontId="3" fillId="0" borderId="4" xfId="0" applyNumberFormat="1" applyFont="1" applyBorder="1" applyAlignment="1">
      <alignment horizontal="center" vertical="center" wrapText="1"/>
    </xf>
    <xf numFmtId="10" fontId="3" fillId="0" borderId="0" xfId="0" applyNumberFormat="1" applyFont="1" applyAlignment="1">
      <alignment horizontal="center" vertical="center" wrapText="1"/>
    </xf>
    <xf numFmtId="0" fontId="2" fillId="0" borderId="0" xfId="0" applyFont="1" applyAlignment="1">
      <alignment horizontal="center" vertical="center" wrapText="1"/>
    </xf>
    <xf numFmtId="0" fontId="33" fillId="0" borderId="0" xfId="0" applyFont="1" applyAlignment="1">
      <alignment vertical="top" wrapText="1"/>
    </xf>
    <xf numFmtId="4" fontId="10" fillId="11" borderId="3" xfId="0" applyNumberFormat="1" applyFont="1" applyFill="1" applyBorder="1" applyAlignment="1">
      <alignment horizontal="center" vertical="center"/>
    </xf>
    <xf numFmtId="4" fontId="2" fillId="4" borderId="4" xfId="0" applyNumberFormat="1" applyFont="1" applyFill="1" applyBorder="1" applyAlignment="1">
      <alignment horizontal="center" vertical="center" wrapText="1"/>
    </xf>
    <xf numFmtId="4" fontId="2" fillId="0" borderId="3" xfId="0" applyNumberFormat="1" applyFont="1" applyBorder="1" applyAlignment="1">
      <alignment horizontal="center" vertical="center"/>
    </xf>
    <xf numFmtId="2" fontId="2" fillId="0" borderId="4" xfId="0" applyNumberFormat="1" applyFont="1" applyBorder="1" applyAlignment="1">
      <alignment horizontal="center" vertical="center" wrapText="1"/>
    </xf>
    <xf numFmtId="10" fontId="2" fillId="0" borderId="4" xfId="0" applyNumberFormat="1" applyFont="1" applyBorder="1" applyAlignment="1">
      <alignment horizontal="center" vertical="center" wrapText="1"/>
    </xf>
    <xf numFmtId="4" fontId="3" fillId="16" borderId="3" xfId="0" quotePrefix="1" applyNumberFormat="1" applyFont="1" applyFill="1" applyBorder="1" applyAlignment="1">
      <alignment horizontal="center" vertical="center" wrapText="1"/>
    </xf>
    <xf numFmtId="4" fontId="3" fillId="0" borderId="3" xfId="0" applyNumberFormat="1" applyFont="1" applyBorder="1" applyAlignment="1">
      <alignment horizontal="center" vertical="center"/>
    </xf>
    <xf numFmtId="4" fontId="2" fillId="4" borderId="3" xfId="0" applyNumberFormat="1" applyFont="1" applyFill="1" applyBorder="1" applyAlignment="1">
      <alignment horizontal="center" vertical="center"/>
    </xf>
    <xf numFmtId="0" fontId="17" fillId="17" borderId="22" xfId="0" applyFont="1" applyFill="1" applyBorder="1" applyAlignment="1">
      <alignment vertical="top" wrapText="1"/>
    </xf>
    <xf numFmtId="0" fontId="39" fillId="17" borderId="22" xfId="0" applyFont="1" applyFill="1" applyBorder="1" applyAlignment="1">
      <alignment vertical="top" wrapText="1"/>
    </xf>
    <xf numFmtId="0" fontId="17" fillId="3" borderId="22" xfId="0" applyFont="1" applyFill="1" applyBorder="1" applyAlignment="1">
      <alignment vertical="top" wrapText="1"/>
    </xf>
    <xf numFmtId="0" fontId="17" fillId="11" borderId="22" xfId="0" applyFont="1" applyFill="1" applyBorder="1" applyAlignment="1">
      <alignment vertical="top" wrapText="1"/>
    </xf>
    <xf numFmtId="0" fontId="11" fillId="13" borderId="22" xfId="0" applyFont="1" applyFill="1" applyBorder="1" applyAlignment="1">
      <alignment horizontal="center"/>
    </xf>
    <xf numFmtId="4" fontId="10" fillId="0" borderId="3" xfId="0" applyNumberFormat="1" applyFont="1" applyBorder="1" applyAlignment="1">
      <alignment horizontal="center" vertical="center"/>
    </xf>
    <xf numFmtId="4" fontId="10" fillId="4" borderId="3" xfId="0" applyNumberFormat="1" applyFont="1" applyFill="1" applyBorder="1" applyAlignment="1">
      <alignment horizontal="center" vertical="center"/>
    </xf>
    <xf numFmtId="0" fontId="2" fillId="0" borderId="4" xfId="0" applyFont="1" applyBorder="1" applyAlignment="1">
      <alignment horizontal="center" vertical="center" wrapText="1"/>
    </xf>
    <xf numFmtId="0" fontId="10" fillId="4" borderId="4" xfId="0" applyFont="1" applyFill="1" applyBorder="1" applyAlignment="1">
      <alignment vertical="center" wrapText="1"/>
    </xf>
    <xf numFmtId="10" fontId="10" fillId="6" borderId="3" xfId="0" applyNumberFormat="1" applyFont="1" applyFill="1" applyBorder="1" applyAlignment="1">
      <alignment horizontal="center" vertical="center" wrapText="1"/>
    </xf>
    <xf numFmtId="4" fontId="45" fillId="5" borderId="4" xfId="0" applyNumberFormat="1" applyFont="1" applyFill="1" applyBorder="1" applyAlignment="1">
      <alignment horizontal="center" vertical="center" wrapText="1"/>
    </xf>
    <xf numFmtId="0" fontId="46" fillId="4" borderId="2" xfId="0" applyFont="1" applyFill="1" applyBorder="1" applyAlignment="1">
      <alignment vertical="center" wrapText="1"/>
    </xf>
    <xf numFmtId="4" fontId="46" fillId="10" borderId="3" xfId="0" applyNumberFormat="1" applyFont="1" applyFill="1" applyBorder="1" applyAlignment="1">
      <alignment horizontal="center" vertical="center" wrapText="1"/>
    </xf>
    <xf numFmtId="4" fontId="46" fillId="14" borderId="3" xfId="0" applyNumberFormat="1" applyFont="1" applyFill="1" applyBorder="1" applyAlignment="1">
      <alignment horizontal="center" vertical="center" wrapText="1"/>
    </xf>
    <xf numFmtId="4" fontId="46" fillId="7" borderId="3" xfId="0" applyNumberFormat="1" applyFont="1" applyFill="1" applyBorder="1" applyAlignment="1">
      <alignment horizontal="center" vertical="center"/>
    </xf>
    <xf numFmtId="4" fontId="46" fillId="5" borderId="4" xfId="0" applyNumberFormat="1" applyFont="1" applyFill="1" applyBorder="1" applyAlignment="1">
      <alignment horizontal="center" vertical="center" wrapText="1"/>
    </xf>
    <xf numFmtId="10" fontId="16" fillId="5" borderId="4" xfId="0" applyNumberFormat="1" applyFont="1" applyFill="1" applyBorder="1" applyAlignment="1">
      <alignment horizontal="center" vertical="center" wrapText="1"/>
    </xf>
    <xf numFmtId="10" fontId="46" fillId="6" borderId="3" xfId="0" applyNumberFormat="1" applyFont="1" applyFill="1" applyBorder="1" applyAlignment="1">
      <alignment horizontal="center" vertical="center" wrapText="1"/>
    </xf>
    <xf numFmtId="0" fontId="47" fillId="6" borderId="4" xfId="0" applyFont="1" applyFill="1" applyBorder="1" applyAlignment="1">
      <alignment horizontal="center" vertical="center" wrapText="1"/>
    </xf>
    <xf numFmtId="4" fontId="46" fillId="11" borderId="4" xfId="0" applyNumberFormat="1" applyFont="1" applyFill="1" applyBorder="1" applyAlignment="1">
      <alignment horizontal="center" vertical="center" wrapText="1"/>
    </xf>
    <xf numFmtId="4" fontId="46" fillId="11" borderId="1" xfId="0" applyNumberFormat="1" applyFont="1" applyFill="1" applyBorder="1" applyAlignment="1">
      <alignment horizontal="center" vertical="center" wrapText="1"/>
    </xf>
    <xf numFmtId="0" fontId="16" fillId="4" borderId="2" xfId="0" applyFont="1" applyFill="1" applyBorder="1" applyAlignment="1">
      <alignment vertical="center" wrapText="1"/>
    </xf>
    <xf numFmtId="10" fontId="38" fillId="0" borderId="3" xfId="0" applyNumberFormat="1" applyFont="1" applyBorder="1" applyAlignment="1">
      <alignment horizontal="center" vertical="center" wrapText="1"/>
    </xf>
    <xf numFmtId="10" fontId="38" fillId="0" borderId="4" xfId="0" applyNumberFormat="1" applyFont="1" applyBorder="1" applyAlignment="1">
      <alignment horizontal="center" vertical="center" wrapText="1"/>
    </xf>
    <xf numFmtId="4" fontId="3" fillId="6" borderId="4" xfId="0" applyNumberFormat="1" applyFont="1" applyFill="1" applyBorder="1" applyAlignment="1">
      <alignment horizontal="center" vertical="center" wrapText="1"/>
    </xf>
    <xf numFmtId="49" fontId="6" fillId="2" borderId="5" xfId="0" applyNumberFormat="1" applyFont="1" applyFill="1" applyBorder="1" applyAlignment="1">
      <alignment wrapText="1"/>
    </xf>
    <xf numFmtId="0" fontId="0" fillId="0" borderId="0" xfId="0" applyAlignment="1">
      <alignment wrapText="1"/>
    </xf>
    <xf numFmtId="0" fontId="0" fillId="0" borderId="0" xfId="0" applyAlignment="1">
      <alignment horizontal="right"/>
    </xf>
    <xf numFmtId="0" fontId="11" fillId="0" borderId="0" xfId="0" applyFont="1"/>
    <xf numFmtId="10" fontId="3" fillId="8" borderId="8" xfId="0" applyNumberFormat="1" applyFont="1" applyFill="1" applyBorder="1" applyAlignment="1">
      <alignment horizontal="center" vertical="center" wrapText="1"/>
    </xf>
    <xf numFmtId="10" fontId="25" fillId="8" borderId="4" xfId="0" applyNumberFormat="1" applyFont="1" applyFill="1" applyBorder="1" applyAlignment="1">
      <alignment horizontal="center" vertical="center"/>
    </xf>
    <xf numFmtId="0" fontId="48" fillId="0" borderId="0" xfId="0" applyFont="1" applyAlignment="1">
      <alignment horizontal="right"/>
    </xf>
    <xf numFmtId="0" fontId="39" fillId="18" borderId="22" xfId="0" applyFont="1" applyFill="1" applyBorder="1" applyAlignment="1">
      <alignment vertical="top" wrapText="1"/>
    </xf>
    <xf numFmtId="0" fontId="17" fillId="18" borderId="22" xfId="0" applyFont="1" applyFill="1" applyBorder="1" applyAlignment="1">
      <alignment vertical="top" wrapText="1"/>
    </xf>
    <xf numFmtId="0" fontId="41" fillId="18" borderId="22" xfId="0" applyFont="1" applyFill="1" applyBorder="1" applyAlignment="1">
      <alignment vertical="top" wrapText="1"/>
    </xf>
    <xf numFmtId="0" fontId="0" fillId="18" borderId="0" xfId="0" applyFill="1"/>
    <xf numFmtId="0" fontId="0" fillId="18" borderId="22" xfId="0" applyFill="1" applyBorder="1"/>
    <xf numFmtId="0" fontId="0" fillId="18" borderId="22" xfId="0" applyFill="1" applyBorder="1" applyAlignment="1">
      <alignment vertical="top" wrapText="1"/>
    </xf>
    <xf numFmtId="0" fontId="39" fillId="3" borderId="22" xfId="0" applyFont="1" applyFill="1" applyBorder="1" applyAlignment="1">
      <alignment vertical="top" wrapText="1"/>
    </xf>
    <xf numFmtId="10" fontId="16" fillId="8" borderId="4" xfId="0" applyNumberFormat="1" applyFont="1" applyFill="1" applyBorder="1" applyAlignment="1">
      <alignment horizontal="center" vertical="center" wrapText="1"/>
    </xf>
    <xf numFmtId="49" fontId="6" fillId="2" borderId="0" xfId="0" applyNumberFormat="1" applyFont="1" applyFill="1" applyAlignment="1">
      <alignment wrapText="1"/>
    </xf>
    <xf numFmtId="49" fontId="6" fillId="2" borderId="0" xfId="0" applyNumberFormat="1" applyFont="1" applyFill="1" applyAlignment="1">
      <alignment vertical="center" wrapText="1"/>
    </xf>
    <xf numFmtId="0" fontId="0" fillId="0" borderId="0" xfId="0" applyAlignment="1">
      <alignment horizontal="center" wrapText="1"/>
    </xf>
    <xf numFmtId="0" fontId="0" fillId="0" borderId="10" xfId="0" applyBorder="1" applyAlignment="1">
      <alignment wrapText="1"/>
    </xf>
    <xf numFmtId="49" fontId="6" fillId="2" borderId="10" xfId="0" applyNumberFormat="1" applyFont="1" applyFill="1" applyBorder="1" applyAlignment="1">
      <alignment wrapText="1"/>
    </xf>
    <xf numFmtId="49" fontId="6" fillId="2" borderId="5" xfId="0" applyNumberFormat="1" applyFont="1" applyFill="1" applyBorder="1" applyAlignment="1">
      <alignment vertical="center" wrapText="1"/>
    </xf>
    <xf numFmtId="0" fontId="0" fillId="0" borderId="5" xfId="0" applyBorder="1" applyAlignment="1">
      <alignment horizontal="center" wrapText="1"/>
    </xf>
    <xf numFmtId="49" fontId="6" fillId="2" borderId="3" xfId="0" applyNumberFormat="1" applyFont="1" applyFill="1" applyBorder="1" applyAlignment="1">
      <alignment wrapText="1"/>
    </xf>
    <xf numFmtId="49" fontId="6" fillId="0" borderId="0" xfId="0" applyNumberFormat="1" applyFont="1" applyAlignment="1">
      <alignment wrapText="1"/>
    </xf>
    <xf numFmtId="0" fontId="18" fillId="13" borderId="20" xfId="0" applyFont="1" applyFill="1" applyBorder="1" applyAlignment="1">
      <alignment vertical="top" wrapText="1"/>
    </xf>
    <xf numFmtId="0" fontId="18" fillId="13" borderId="25" xfId="0" applyFont="1" applyFill="1" applyBorder="1" applyAlignment="1">
      <alignment vertical="top" wrapText="1"/>
    </xf>
    <xf numFmtId="10" fontId="3" fillId="13" borderId="4" xfId="0" applyNumberFormat="1" applyFont="1" applyFill="1" applyBorder="1" applyAlignment="1">
      <alignment horizontal="center" vertical="center" wrapText="1"/>
    </xf>
    <xf numFmtId="0" fontId="2" fillId="8" borderId="4" xfId="0" applyFont="1" applyFill="1" applyBorder="1" applyAlignment="1">
      <alignment horizontal="center" vertical="center" wrapText="1"/>
    </xf>
    <xf numFmtId="0" fontId="18" fillId="11" borderId="4" xfId="0" applyFont="1" applyFill="1" applyBorder="1" applyAlignment="1">
      <alignment vertical="center" wrapText="1"/>
    </xf>
    <xf numFmtId="0" fontId="18" fillId="13" borderId="20" xfId="0" applyFont="1" applyFill="1" applyBorder="1" applyAlignment="1">
      <alignment horizontal="center" vertical="center" wrapText="1"/>
    </xf>
    <xf numFmtId="0" fontId="18" fillId="13" borderId="21" xfId="0" applyFont="1" applyFill="1" applyBorder="1" applyAlignment="1">
      <alignment horizontal="center" vertical="center" wrapText="1"/>
    </xf>
    <xf numFmtId="10" fontId="48" fillId="11" borderId="23" xfId="0" applyNumberFormat="1" applyFont="1" applyFill="1" applyBorder="1" applyAlignment="1">
      <alignment vertical="center"/>
    </xf>
    <xf numFmtId="10" fontId="48" fillId="11" borderId="24" xfId="0" applyNumberFormat="1" applyFont="1" applyFill="1" applyBorder="1" applyAlignment="1">
      <alignment vertical="center"/>
    </xf>
    <xf numFmtId="0" fontId="18" fillId="11" borderId="4" xfId="0" applyFont="1" applyFill="1" applyBorder="1" applyAlignment="1">
      <alignment horizontal="center" vertical="center" wrapText="1"/>
    </xf>
    <xf numFmtId="10" fontId="48" fillId="13" borderId="4" xfId="0" applyNumberFormat="1" applyFont="1" applyFill="1" applyBorder="1" applyAlignment="1">
      <alignment horizontal="center" vertical="center"/>
    </xf>
    <xf numFmtId="4" fontId="3" fillId="8" borderId="4" xfId="0" applyNumberFormat="1" applyFont="1" applyFill="1" applyBorder="1" applyAlignment="1">
      <alignment horizontal="center" vertical="center" wrapText="1"/>
    </xf>
    <xf numFmtId="0" fontId="53" fillId="3" borderId="22" xfId="0" applyFont="1" applyFill="1" applyBorder="1" applyAlignment="1">
      <alignment vertical="top" wrapText="1"/>
    </xf>
    <xf numFmtId="10" fontId="3" fillId="9" borderId="12" xfId="0" applyNumberFormat="1" applyFont="1" applyFill="1" applyBorder="1" applyAlignment="1">
      <alignment horizontal="center" vertical="center" wrapText="1"/>
    </xf>
    <xf numFmtId="10" fontId="48" fillId="11" borderId="26" xfId="0" applyNumberFormat="1" applyFont="1" applyFill="1" applyBorder="1" applyAlignment="1">
      <alignment vertical="center"/>
    </xf>
    <xf numFmtId="10" fontId="48" fillId="13" borderId="4" xfId="1" applyNumberFormat="1" applyFont="1" applyFill="1" applyBorder="1" applyAlignment="1">
      <alignment vertical="center"/>
    </xf>
    <xf numFmtId="0" fontId="11" fillId="13" borderId="4" xfId="0" applyFont="1" applyFill="1" applyBorder="1" applyAlignment="1">
      <alignment vertical="center" wrapText="1"/>
    </xf>
    <xf numFmtId="0" fontId="2" fillId="4" borderId="2" xfId="0" applyFont="1" applyFill="1" applyBorder="1" applyAlignment="1">
      <alignmen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8" fillId="4" borderId="6" xfId="0" applyFont="1" applyFill="1" applyBorder="1" applyAlignment="1">
      <alignment horizontal="center" vertical="center"/>
    </xf>
    <xf numFmtId="0" fontId="8" fillId="0" borderId="16" xfId="0" applyFont="1" applyBorder="1" applyAlignment="1">
      <alignment horizontal="center" vertical="center"/>
    </xf>
    <xf numFmtId="0" fontId="0" fillId="0" borderId="9" xfId="0"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0" fillId="0" borderId="10" xfId="0"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0" fillId="0" borderId="3" xfId="0" applyBorder="1" applyAlignment="1">
      <alignment horizontal="center" vertical="center"/>
    </xf>
    <xf numFmtId="49" fontId="4" fillId="3" borderId="6" xfId="0" applyNumberFormat="1" applyFont="1" applyFill="1" applyBorder="1" applyAlignment="1">
      <alignment horizontal="center" vertical="center" wrapText="1"/>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49" fontId="4" fillId="4" borderId="0" xfId="0" applyNumberFormat="1" applyFont="1" applyFill="1" applyAlignment="1">
      <alignment horizontal="center" vertical="center" wrapText="1"/>
    </xf>
    <xf numFmtId="0" fontId="0" fillId="4" borderId="0" xfId="0" applyFill="1" applyAlignment="1">
      <alignment horizontal="center" vertical="center" wrapText="1"/>
    </xf>
    <xf numFmtId="0" fontId="0" fillId="4" borderId="5" xfId="0" applyFill="1" applyBorder="1" applyAlignment="1">
      <alignment horizontal="center" vertical="center" wrapText="1"/>
    </xf>
    <xf numFmtId="0" fontId="2" fillId="4" borderId="1" xfId="0" applyFont="1" applyFill="1" applyBorder="1" applyAlignment="1">
      <alignment vertical="center" wrapText="1"/>
    </xf>
    <xf numFmtId="0" fontId="2" fillId="4" borderId="2" xfId="0" applyFont="1" applyFill="1" applyBorder="1" applyAlignment="1">
      <alignment vertical="center" wrapText="1"/>
    </xf>
    <xf numFmtId="49" fontId="6" fillId="2" borderId="7" xfId="0" applyNumberFormat="1" applyFont="1" applyFill="1" applyBorder="1" applyAlignment="1">
      <alignment wrapText="1"/>
    </xf>
    <xf numFmtId="49" fontId="6" fillId="2" borderId="0" xfId="0" applyNumberFormat="1" applyFont="1" applyFill="1" applyAlignment="1">
      <alignment wrapText="1"/>
    </xf>
    <xf numFmtId="49" fontId="6" fillId="2" borderId="8" xfId="0" applyNumberFormat="1" applyFont="1" applyFill="1" applyBorder="1" applyAlignment="1">
      <alignment wrapText="1"/>
    </xf>
    <xf numFmtId="49" fontId="6" fillId="2" borderId="5" xfId="0" applyNumberFormat="1" applyFont="1" applyFill="1" applyBorder="1" applyAlignment="1">
      <alignment wrapText="1"/>
    </xf>
    <xf numFmtId="0" fontId="55" fillId="0" borderId="0" xfId="0" applyFont="1" applyAlignment="1">
      <alignment horizontal="center"/>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0" fillId="8" borderId="1" xfId="0" applyFill="1" applyBorder="1" applyAlignment="1">
      <alignment vertical="center" wrapText="1"/>
    </xf>
    <xf numFmtId="0" fontId="0" fillId="8" borderId="12" xfId="0" applyFill="1" applyBorder="1" applyAlignment="1">
      <alignment vertical="center"/>
    </xf>
    <xf numFmtId="0" fontId="0" fillId="8" borderId="2" xfId="0" applyFill="1" applyBorder="1" applyAlignment="1">
      <alignment vertical="center"/>
    </xf>
    <xf numFmtId="0" fontId="54" fillId="0" borderId="0" xfId="0" applyFont="1" applyAlignment="1">
      <alignment horizontal="left" vertical="center"/>
    </xf>
    <xf numFmtId="0" fontId="18" fillId="0" borderId="0" xfId="0" applyFont="1" applyAlignment="1">
      <alignment horizontal="left" vertical="center"/>
    </xf>
    <xf numFmtId="0" fontId="8" fillId="4" borderId="15"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14" xfId="0" applyFont="1" applyFill="1" applyBorder="1" applyAlignment="1">
      <alignment horizontal="center" vertical="center"/>
    </xf>
    <xf numFmtId="0" fontId="18" fillId="9" borderId="1" xfId="0" applyFont="1" applyFill="1" applyBorder="1" applyAlignment="1">
      <alignment horizontal="center" vertical="center" wrapText="1"/>
    </xf>
    <xf numFmtId="0" fontId="18" fillId="9" borderId="2" xfId="0" applyFont="1" applyFill="1" applyBorder="1" applyAlignment="1">
      <alignment horizontal="center" vertical="center" wrapText="1"/>
    </xf>
    <xf numFmtId="49" fontId="4" fillId="4" borderId="12" xfId="0" applyNumberFormat="1" applyFont="1" applyFill="1" applyBorder="1" applyAlignment="1">
      <alignment horizontal="center" vertical="center" wrapText="1"/>
    </xf>
    <xf numFmtId="49" fontId="4" fillId="4" borderId="2" xfId="0" applyNumberFormat="1"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18" fillId="0" borderId="12" xfId="0" applyFont="1" applyBorder="1" applyAlignment="1">
      <alignment horizontal="center" vertical="center" wrapText="1"/>
    </xf>
    <xf numFmtId="0" fontId="2" fillId="7" borderId="1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12" fillId="0" borderId="1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49" fontId="15" fillId="4" borderId="7" xfId="0" applyNumberFormat="1" applyFont="1" applyFill="1" applyBorder="1" applyAlignment="1">
      <alignment horizontal="center" vertical="center" wrapText="1"/>
    </xf>
    <xf numFmtId="49" fontId="15" fillId="4" borderId="0" xfId="0" applyNumberFormat="1" applyFont="1" applyFill="1" applyAlignment="1">
      <alignment horizontal="center" vertical="center" wrapText="1"/>
    </xf>
    <xf numFmtId="49" fontId="15" fillId="4" borderId="10" xfId="0" applyNumberFormat="1" applyFont="1" applyFill="1" applyBorder="1" applyAlignment="1">
      <alignment horizontal="center" vertical="center" wrapText="1"/>
    </xf>
    <xf numFmtId="49" fontId="15" fillId="4" borderId="8" xfId="0" applyNumberFormat="1" applyFont="1" applyFill="1" applyBorder="1" applyAlignment="1">
      <alignment horizontal="center" vertical="center" wrapText="1"/>
    </xf>
    <xf numFmtId="49" fontId="15" fillId="4" borderId="5" xfId="0" applyNumberFormat="1" applyFont="1" applyFill="1" applyBorder="1" applyAlignment="1">
      <alignment horizontal="center" vertical="center" wrapText="1"/>
    </xf>
    <xf numFmtId="49" fontId="15" fillId="4" borderId="3" xfId="0" applyNumberFormat="1" applyFont="1" applyFill="1" applyBorder="1" applyAlignment="1">
      <alignment horizontal="center" vertical="center" wrapText="1"/>
    </xf>
    <xf numFmtId="0" fontId="2" fillId="10" borderId="1" xfId="0" applyFont="1" applyFill="1" applyBorder="1" applyAlignment="1">
      <alignment horizontal="center" vertical="center" wrapText="1"/>
    </xf>
    <xf numFmtId="0" fontId="18" fillId="10" borderId="2"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0" fillId="10" borderId="2" xfId="0"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1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0" xfId="0" applyFont="1" applyFill="1" applyAlignment="1">
      <alignment horizontal="center" vertical="center" wrapText="1"/>
    </xf>
    <xf numFmtId="0" fontId="2" fillId="11" borderId="8"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13" fillId="12" borderId="15" xfId="0" applyFont="1" applyFill="1" applyBorder="1" applyAlignment="1">
      <alignment horizontal="center" vertical="center" wrapText="1"/>
    </xf>
    <xf numFmtId="0" fontId="13" fillId="12" borderId="13" xfId="0" applyFont="1" applyFill="1" applyBorder="1" applyAlignment="1">
      <alignment wrapText="1"/>
    </xf>
    <xf numFmtId="0" fontId="13" fillId="12" borderId="14" xfId="0" applyFont="1" applyFill="1" applyBorder="1" applyAlignment="1">
      <alignment wrapText="1"/>
    </xf>
    <xf numFmtId="0" fontId="2" fillId="10" borderId="2" xfId="0" applyFont="1" applyFill="1" applyBorder="1" applyAlignment="1">
      <alignment horizontal="center" vertical="center" wrapText="1"/>
    </xf>
    <xf numFmtId="0" fontId="2" fillId="14" borderId="12" xfId="0" applyFont="1" applyFill="1" applyBorder="1" applyAlignment="1">
      <alignment horizontal="center" vertical="center" wrapText="1"/>
    </xf>
    <xf numFmtId="0" fontId="2" fillId="14" borderId="2" xfId="0" applyFont="1" applyFill="1" applyBorder="1" applyAlignment="1">
      <alignment horizontal="center" vertical="center" wrapText="1"/>
    </xf>
    <xf numFmtId="49" fontId="14" fillId="2" borderId="15" xfId="0" applyNumberFormat="1" applyFont="1" applyFill="1" applyBorder="1" applyAlignment="1">
      <alignment horizontal="center" vertical="center" wrapText="1"/>
    </xf>
    <xf numFmtId="49" fontId="14" fillId="2" borderId="13" xfId="0" applyNumberFormat="1" applyFont="1" applyFill="1" applyBorder="1" applyAlignment="1">
      <alignment horizontal="center" vertical="center" wrapText="1"/>
    </xf>
    <xf numFmtId="49" fontId="14" fillId="2" borderId="14"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49" fontId="6" fillId="2" borderId="8" xfId="0" applyNumberFormat="1" applyFont="1" applyFill="1" applyBorder="1" applyAlignment="1">
      <alignment horizontal="left" vertical="center" wrapText="1"/>
    </xf>
    <xf numFmtId="49" fontId="6" fillId="2" borderId="5" xfId="0" applyNumberFormat="1" applyFont="1" applyFill="1" applyBorder="1" applyAlignment="1">
      <alignment horizontal="left" vertical="center" wrapText="1"/>
    </xf>
    <xf numFmtId="49" fontId="6" fillId="2" borderId="3" xfId="0" applyNumberFormat="1" applyFont="1" applyFill="1" applyBorder="1" applyAlignment="1">
      <alignment horizontal="left" vertical="center" wrapText="1"/>
    </xf>
    <xf numFmtId="0" fontId="2" fillId="9" borderId="1" xfId="0" applyFont="1" applyFill="1" applyBorder="1" applyAlignment="1">
      <alignment horizontal="center" vertical="center" wrapText="1"/>
    </xf>
    <xf numFmtId="0" fontId="0" fillId="9" borderId="2" xfId="0" applyFill="1" applyBorder="1" applyAlignment="1">
      <alignment horizontal="center" vertical="center" wrapText="1"/>
    </xf>
    <xf numFmtId="0" fontId="54" fillId="8" borderId="1" xfId="0" applyFont="1" applyFill="1" applyBorder="1" applyAlignment="1">
      <alignment horizontal="center" vertical="center" wrapText="1"/>
    </xf>
    <xf numFmtId="0" fontId="18" fillId="8" borderId="2" xfId="0" applyFont="1" applyFill="1" applyBorder="1" applyAlignment="1">
      <alignment horizontal="center" vertical="center" wrapText="1"/>
    </xf>
    <xf numFmtId="0" fontId="19" fillId="15" borderId="6" xfId="0" applyFont="1" applyFill="1" applyBorder="1" applyAlignment="1">
      <alignment horizontal="center" vertical="center" wrapText="1"/>
    </xf>
    <xf numFmtId="0" fontId="19" fillId="15" borderId="16" xfId="0" applyFont="1" applyFill="1" applyBorder="1" applyAlignment="1">
      <alignment horizontal="center" vertical="center" wrapText="1"/>
    </xf>
    <xf numFmtId="0" fontId="20" fillId="15" borderId="9" xfId="0" applyFont="1" applyFill="1" applyBorder="1" applyAlignment="1">
      <alignment wrapText="1"/>
    </xf>
    <xf numFmtId="0" fontId="19" fillId="15" borderId="7" xfId="0" applyFont="1" applyFill="1" applyBorder="1" applyAlignment="1">
      <alignment horizontal="center" vertical="center" wrapText="1"/>
    </xf>
    <xf numFmtId="0" fontId="19" fillId="15" borderId="0" xfId="0" applyFont="1" applyFill="1" applyAlignment="1">
      <alignment horizontal="center" vertical="center" wrapText="1"/>
    </xf>
    <xf numFmtId="0" fontId="20" fillId="15" borderId="10" xfId="0" applyFont="1" applyFill="1" applyBorder="1" applyAlignment="1">
      <alignment wrapText="1"/>
    </xf>
    <xf numFmtId="0" fontId="19" fillId="15" borderId="8" xfId="0" applyFont="1" applyFill="1" applyBorder="1" applyAlignment="1">
      <alignment horizontal="center" vertical="center" wrapText="1"/>
    </xf>
    <xf numFmtId="0" fontId="19" fillId="15" borderId="5" xfId="0" applyFont="1" applyFill="1" applyBorder="1" applyAlignment="1">
      <alignment horizontal="center" vertical="center" wrapText="1"/>
    </xf>
    <xf numFmtId="0" fontId="20" fillId="15" borderId="3" xfId="0" applyFont="1" applyFill="1" applyBorder="1" applyAlignment="1">
      <alignment wrapText="1"/>
    </xf>
    <xf numFmtId="0" fontId="0" fillId="0" borderId="2" xfId="0"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2" fillId="7" borderId="1" xfId="0" applyFont="1" applyFill="1" applyBorder="1" applyAlignment="1">
      <alignment horizontal="center" vertical="center" wrapText="1"/>
    </xf>
    <xf numFmtId="49" fontId="4" fillId="3" borderId="9" xfId="0" applyNumberFormat="1" applyFont="1" applyFill="1" applyBorder="1" applyAlignment="1">
      <alignment horizontal="center" vertical="center" wrapText="1"/>
    </xf>
    <xf numFmtId="49" fontId="4" fillId="3" borderId="7" xfId="0" applyNumberFormat="1" applyFont="1" applyFill="1" applyBorder="1" applyAlignment="1">
      <alignment horizontal="center" vertical="center" wrapText="1"/>
    </xf>
    <xf numFmtId="49" fontId="4" fillId="3" borderId="10" xfId="0" applyNumberFormat="1" applyFont="1" applyFill="1" applyBorder="1" applyAlignment="1">
      <alignment horizontal="center" vertical="center" wrapText="1"/>
    </xf>
    <xf numFmtId="49" fontId="4" fillId="3" borderId="8" xfId="0" applyNumberFormat="1"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49" fontId="6" fillId="2" borderId="6" xfId="0" applyNumberFormat="1" applyFont="1" applyFill="1" applyBorder="1" applyAlignment="1">
      <alignment horizontal="left" vertical="center" wrapText="1"/>
    </xf>
    <xf numFmtId="49" fontId="6" fillId="2" borderId="16" xfId="0" applyNumberFormat="1" applyFont="1" applyFill="1" applyBorder="1" applyAlignment="1">
      <alignment horizontal="left" vertical="center" wrapText="1"/>
    </xf>
    <xf numFmtId="49" fontId="6" fillId="2" borderId="9" xfId="0" applyNumberFormat="1" applyFont="1" applyFill="1" applyBorder="1" applyAlignment="1">
      <alignment horizontal="left" vertical="center" wrapText="1"/>
    </xf>
    <xf numFmtId="49" fontId="6" fillId="2" borderId="7" xfId="0" applyNumberFormat="1" applyFont="1" applyFill="1" applyBorder="1" applyAlignment="1">
      <alignment horizontal="left" vertical="center" wrapText="1"/>
    </xf>
    <xf numFmtId="49" fontId="6" fillId="2" borderId="0" xfId="0" applyNumberFormat="1" applyFont="1" applyFill="1" applyAlignment="1">
      <alignment horizontal="left" vertical="center" wrapText="1"/>
    </xf>
    <xf numFmtId="49" fontId="6" fillId="2" borderId="10" xfId="0" applyNumberFormat="1" applyFont="1" applyFill="1" applyBorder="1" applyAlignment="1">
      <alignment horizontal="left" vertical="center" wrapText="1"/>
    </xf>
    <xf numFmtId="0" fontId="0" fillId="0" borderId="11" xfId="0" applyBorder="1" applyAlignment="1">
      <alignment horizontal="center" vertical="center" wrapText="1"/>
    </xf>
    <xf numFmtId="0" fontId="39" fillId="11" borderId="17" xfId="0" applyFont="1" applyFill="1" applyBorder="1" applyAlignment="1">
      <alignment horizontal="left" vertical="center" wrapText="1"/>
    </xf>
    <xf numFmtId="0" fontId="39" fillId="11" borderId="18" xfId="0" applyFont="1" applyFill="1" applyBorder="1" applyAlignment="1">
      <alignment horizontal="left" vertical="center" wrapText="1"/>
    </xf>
    <xf numFmtId="0" fontId="39" fillId="11" borderId="19" xfId="0" applyFont="1" applyFill="1" applyBorder="1" applyAlignment="1">
      <alignment horizontal="left" vertical="center" wrapText="1"/>
    </xf>
    <xf numFmtId="0" fontId="17" fillId="11" borderId="17" xfId="0" applyFont="1" applyFill="1" applyBorder="1" applyAlignment="1">
      <alignment horizontal="left" vertical="center" wrapText="1"/>
    </xf>
    <xf numFmtId="0" fontId="17" fillId="11" borderId="18" xfId="0" applyFont="1" applyFill="1" applyBorder="1" applyAlignment="1">
      <alignment horizontal="left" vertical="center" wrapText="1"/>
    </xf>
    <xf numFmtId="0" fontId="17" fillId="11" borderId="19" xfId="0" applyFont="1" applyFill="1" applyBorder="1" applyAlignment="1">
      <alignment horizontal="left" vertical="center" wrapText="1"/>
    </xf>
    <xf numFmtId="0" fontId="4" fillId="2" borderId="5" xfId="0" applyFont="1" applyFill="1" applyBorder="1" applyAlignment="1">
      <alignment vertical="center" wrapText="1"/>
    </xf>
    <xf numFmtId="0" fontId="0" fillId="11" borderId="9" xfId="0" applyFill="1" applyBorder="1" applyAlignment="1"/>
    <xf numFmtId="0" fontId="0" fillId="11" borderId="10" xfId="0" applyFill="1" applyBorder="1" applyAlignment="1"/>
    <xf numFmtId="0" fontId="0" fillId="11" borderId="3" xfId="0" applyFill="1" applyBorder="1" applyAlignment="1"/>
  </cellXfs>
  <cellStyles count="2">
    <cellStyle name="Normale" xfId="0" builtinId="0"/>
    <cellStyle name="Percentuale" xfId="1" builtinId="5"/>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7620</xdr:rowOff>
    </xdr:from>
    <xdr:to>
      <xdr:col>0</xdr:col>
      <xdr:colOff>1783080</xdr:colOff>
      <xdr:row>7</xdr:row>
      <xdr:rowOff>239359</xdr:rowOff>
    </xdr:to>
    <xdr:pic>
      <xdr:nvPicPr>
        <xdr:cNvPr id="4" name="Immagine 3" descr="LOGO_AICS_ITA_V-N.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63880"/>
          <a:ext cx="1783080" cy="14433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83344</xdr:colOff>
      <xdr:row>2</xdr:row>
      <xdr:rowOff>11906</xdr:rowOff>
    </xdr:from>
    <xdr:to>
      <xdr:col>0</xdr:col>
      <xdr:colOff>1835944</xdr:colOff>
      <xdr:row>6</xdr:row>
      <xdr:rowOff>51241</xdr:rowOff>
    </xdr:to>
    <xdr:pic>
      <xdr:nvPicPr>
        <xdr:cNvPr id="3" name="Immagine 2" descr="LOGO_AICS_ITA_V-N.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44" y="1095375"/>
          <a:ext cx="1752600" cy="14204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3</xdr:row>
      <xdr:rowOff>273844</xdr:rowOff>
    </xdr:from>
    <xdr:to>
      <xdr:col>0</xdr:col>
      <xdr:colOff>1800225</xdr:colOff>
      <xdr:row>6</xdr:row>
      <xdr:rowOff>398426</xdr:rowOff>
    </xdr:to>
    <xdr:pic>
      <xdr:nvPicPr>
        <xdr:cNvPr id="2" name="Immagine 1" descr="LOGO_AICS_ITA_V-N.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976313"/>
          <a:ext cx="1752600" cy="141045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2"/>
  <sheetViews>
    <sheetView topLeftCell="A71" zoomScale="90" zoomScaleNormal="90" workbookViewId="0">
      <selection activeCell="J74" sqref="J74"/>
    </sheetView>
  </sheetViews>
  <sheetFormatPr defaultRowHeight="14.45"/>
  <cols>
    <col min="1" max="1" width="27.85546875" style="7" customWidth="1"/>
    <col min="2" max="2" width="13" customWidth="1"/>
    <col min="3" max="3" width="11.42578125" bestFit="1" customWidth="1"/>
    <col min="4" max="4" width="13.5703125" customWidth="1"/>
    <col min="5" max="5" width="14.42578125" customWidth="1"/>
    <col min="6" max="6" width="11.42578125" customWidth="1"/>
    <col min="7" max="7" width="12.85546875" customWidth="1"/>
    <col min="8" max="8" width="16.140625" customWidth="1"/>
    <col min="9" max="9" width="10.140625" customWidth="1"/>
    <col min="10" max="10" width="69.140625" customWidth="1"/>
  </cols>
  <sheetData>
    <row r="1" spans="1:9" ht="14.45" customHeight="1">
      <c r="A1" s="216" t="s">
        <v>0</v>
      </c>
      <c r="B1" s="217"/>
      <c r="C1" s="217"/>
      <c r="D1" s="217"/>
      <c r="E1" s="217"/>
      <c r="F1" s="217"/>
      <c r="G1" s="217"/>
      <c r="H1" s="218"/>
    </row>
    <row r="2" spans="1:9" ht="14.45" customHeight="1">
      <c r="A2" s="219"/>
      <c r="B2" s="220"/>
      <c r="C2" s="220"/>
      <c r="D2" s="220"/>
      <c r="E2" s="220"/>
      <c r="F2" s="220"/>
      <c r="G2" s="220"/>
      <c r="H2" s="221"/>
    </row>
    <row r="3" spans="1:9" ht="15" customHeight="1" thickBot="1">
      <c r="A3" s="222"/>
      <c r="B3" s="223"/>
      <c r="C3" s="223"/>
      <c r="D3" s="223"/>
      <c r="E3" s="223"/>
      <c r="F3" s="223"/>
      <c r="G3" s="223"/>
      <c r="H3" s="224"/>
    </row>
    <row r="4" spans="1:9" s="3" customFormat="1" ht="22.35" customHeight="1">
      <c r="A4" s="233"/>
      <c r="B4" s="238" t="s">
        <v>1</v>
      </c>
      <c r="C4" s="239"/>
      <c r="D4" s="239"/>
      <c r="E4" s="239"/>
      <c r="F4" s="128"/>
      <c r="G4" s="225" t="s">
        <v>2</v>
      </c>
      <c r="H4" s="226"/>
    </row>
    <row r="5" spans="1:9" s="3" customFormat="1" ht="21.6" customHeight="1">
      <c r="A5" s="234"/>
      <c r="B5" s="238" t="s">
        <v>3</v>
      </c>
      <c r="C5" s="239"/>
      <c r="D5" s="239"/>
      <c r="E5" s="239"/>
      <c r="F5" s="128"/>
      <c r="G5" s="227"/>
      <c r="H5" s="228"/>
    </row>
    <row r="6" spans="1:9" s="3" customFormat="1" ht="30.6" customHeight="1">
      <c r="A6" s="234"/>
      <c r="B6" s="238" t="s">
        <v>4</v>
      </c>
      <c r="C6" s="239"/>
      <c r="D6" s="239"/>
      <c r="E6" s="239"/>
      <c r="F6" s="128"/>
      <c r="G6" s="227"/>
      <c r="H6" s="228"/>
    </row>
    <row r="7" spans="1:9" s="3" customFormat="1" ht="21" customHeight="1">
      <c r="A7" s="234"/>
      <c r="B7" s="238" t="s">
        <v>5</v>
      </c>
      <c r="C7" s="239"/>
      <c r="D7" s="239"/>
      <c r="E7" s="239"/>
      <c r="F7" s="128"/>
      <c r="G7" s="227"/>
      <c r="H7" s="228"/>
    </row>
    <row r="8" spans="1:9" s="3" customFormat="1" ht="21" customHeight="1" thickBot="1">
      <c r="A8" s="235"/>
      <c r="B8" s="240"/>
      <c r="C8" s="241"/>
      <c r="D8" s="241"/>
      <c r="E8" s="241"/>
      <c r="F8" s="31"/>
      <c r="G8" s="229"/>
      <c r="H8" s="230"/>
    </row>
    <row r="9" spans="1:9" ht="31.5" customHeight="1" thickBot="1">
      <c r="A9" s="236" t="s">
        <v>6</v>
      </c>
      <c r="B9" s="214" t="s">
        <v>7</v>
      </c>
      <c r="C9" s="214" t="s">
        <v>8</v>
      </c>
      <c r="D9" s="214" t="s">
        <v>9</v>
      </c>
      <c r="E9" s="214" t="s">
        <v>10</v>
      </c>
      <c r="F9" s="214" t="s">
        <v>11</v>
      </c>
      <c r="G9" s="232" t="s">
        <v>12</v>
      </c>
      <c r="H9" s="231" t="s">
        <v>13</v>
      </c>
      <c r="I9" s="1"/>
    </row>
    <row r="10" spans="1:9" ht="66.75" customHeight="1" thickBot="1">
      <c r="A10" s="237"/>
      <c r="B10" s="215"/>
      <c r="C10" s="215"/>
      <c r="D10" s="215"/>
      <c r="E10" s="215"/>
      <c r="F10" s="215"/>
      <c r="G10" s="215"/>
      <c r="H10" s="231"/>
      <c r="I10" s="1"/>
    </row>
    <row r="11" spans="1:9" ht="36" customHeight="1" thickBot="1">
      <c r="A11" s="2" t="s">
        <v>14</v>
      </c>
      <c r="B11" s="145" t="e">
        <f>B19</f>
        <v>#REF!</v>
      </c>
      <c r="C11" s="14" t="e">
        <f>C19/B73</f>
        <v>#REF!</v>
      </c>
      <c r="D11" s="14" t="e">
        <f>D19/B73</f>
        <v>#REF!</v>
      </c>
      <c r="E11" s="14" t="e">
        <f>E19/B73</f>
        <v>#REF!</v>
      </c>
      <c r="F11" s="14" t="e">
        <f>F19/B73</f>
        <v>#REF!</v>
      </c>
      <c r="G11" s="14" t="e">
        <f>B11/B73</f>
        <v>#REF!</v>
      </c>
      <c r="H11" s="129" t="e">
        <f>B11/B70</f>
        <v>#REF!</v>
      </c>
      <c r="I11" s="1"/>
    </row>
    <row r="12" spans="1:9" ht="66" customHeight="1" thickBot="1">
      <c r="A12" s="9" t="s">
        <v>15</v>
      </c>
      <c r="B12" s="141" t="e">
        <f>#REF!</f>
        <v>#REF!</v>
      </c>
      <c r="C12" s="125">
        <v>0</v>
      </c>
      <c r="D12" s="125">
        <v>0</v>
      </c>
      <c r="E12" s="125">
        <v>0</v>
      </c>
      <c r="F12" s="141">
        <v>0</v>
      </c>
      <c r="G12" s="12" t="e">
        <f>B12/B73</f>
        <v>#REF!</v>
      </c>
      <c r="H12" s="32" t="e">
        <f>B12/B70</f>
        <v>#REF!</v>
      </c>
      <c r="I12" s="1"/>
    </row>
    <row r="13" spans="1:9" s="7" customFormat="1" ht="36" customHeight="1" thickBot="1">
      <c r="A13" s="9" t="s">
        <v>16</v>
      </c>
      <c r="B13" s="146">
        <f>B14+B15</f>
        <v>0</v>
      </c>
      <c r="C13" s="146">
        <v>0</v>
      </c>
      <c r="D13" s="146">
        <v>0</v>
      </c>
      <c r="E13" s="125">
        <v>0</v>
      </c>
      <c r="F13" s="125">
        <v>0</v>
      </c>
      <c r="G13" s="12" t="e">
        <f>B13/B73</f>
        <v>#REF!</v>
      </c>
      <c r="H13" s="32" t="e">
        <f>B13/B70</f>
        <v>#REF!</v>
      </c>
      <c r="I13" s="8"/>
    </row>
    <row r="14" spans="1:9" s="7" customFormat="1" ht="36" customHeight="1" thickBot="1">
      <c r="A14" s="10" t="s">
        <v>17</v>
      </c>
      <c r="B14" s="153">
        <v>0</v>
      </c>
      <c r="C14" s="5" t="s">
        <v>18</v>
      </c>
      <c r="D14" s="5" t="s">
        <v>18</v>
      </c>
      <c r="E14" s="5" t="s">
        <v>18</v>
      </c>
      <c r="F14" s="5" t="s">
        <v>18</v>
      </c>
      <c r="G14" s="5" t="s">
        <v>18</v>
      </c>
      <c r="H14" s="5" t="s">
        <v>18</v>
      </c>
      <c r="I14" s="8"/>
    </row>
    <row r="15" spans="1:9" s="7" customFormat="1" ht="36" customHeight="1" thickBot="1">
      <c r="A15" s="10" t="s">
        <v>19</v>
      </c>
      <c r="B15" s="153">
        <v>0</v>
      </c>
      <c r="C15" s="130" t="s">
        <v>18</v>
      </c>
      <c r="D15" s="130" t="s">
        <v>18</v>
      </c>
      <c r="E15" s="130" t="s">
        <v>18</v>
      </c>
      <c r="F15" s="130" t="s">
        <v>18</v>
      </c>
      <c r="G15" s="130" t="s">
        <v>18</v>
      </c>
      <c r="H15" s="130" t="s">
        <v>18</v>
      </c>
      <c r="I15" s="8"/>
    </row>
    <row r="16" spans="1:9" s="7" customFormat="1" ht="36" customHeight="1" thickBot="1">
      <c r="A16" s="9" t="s">
        <v>20</v>
      </c>
      <c r="B16" s="146">
        <f>B17+B18</f>
        <v>0</v>
      </c>
      <c r="C16" s="146">
        <v>0</v>
      </c>
      <c r="D16" s="146">
        <v>0</v>
      </c>
      <c r="E16" s="146">
        <v>0</v>
      </c>
      <c r="F16" s="125">
        <v>0</v>
      </c>
      <c r="G16" s="12" t="e">
        <f>B16/B73</f>
        <v>#REF!</v>
      </c>
      <c r="H16" s="32" t="e">
        <f>B16/B70</f>
        <v>#REF!</v>
      </c>
      <c r="I16" s="8"/>
    </row>
    <row r="17" spans="1:17" ht="36" customHeight="1" thickBot="1">
      <c r="A17" s="10" t="s">
        <v>21</v>
      </c>
      <c r="B17" s="153">
        <v>0</v>
      </c>
      <c r="C17" s="5" t="s">
        <v>18</v>
      </c>
      <c r="D17" s="5" t="s">
        <v>18</v>
      </c>
      <c r="E17" s="5" t="s">
        <v>18</v>
      </c>
      <c r="F17" s="5" t="s">
        <v>18</v>
      </c>
      <c r="G17" s="5" t="s">
        <v>18</v>
      </c>
      <c r="H17" s="5" t="s">
        <v>18</v>
      </c>
      <c r="I17" s="8"/>
      <c r="J17" s="7"/>
      <c r="K17" s="7"/>
      <c r="L17" s="7"/>
      <c r="M17" s="7"/>
      <c r="N17" s="7"/>
      <c r="O17" s="7"/>
      <c r="P17" s="7"/>
      <c r="Q17" s="7"/>
    </row>
    <row r="18" spans="1:17" ht="36" customHeight="1" thickBot="1">
      <c r="A18" s="10" t="s">
        <v>22</v>
      </c>
      <c r="B18" s="153">
        <v>0</v>
      </c>
      <c r="C18" s="5" t="s">
        <v>18</v>
      </c>
      <c r="D18" s="5" t="s">
        <v>18</v>
      </c>
      <c r="E18" s="5" t="s">
        <v>18</v>
      </c>
      <c r="F18" s="5" t="s">
        <v>18</v>
      </c>
      <c r="G18" s="5" t="s">
        <v>18</v>
      </c>
      <c r="H18" s="5" t="s">
        <v>18</v>
      </c>
      <c r="I18" s="8"/>
      <c r="J18" s="7"/>
      <c r="K18" s="7"/>
      <c r="L18" s="7"/>
      <c r="M18" s="7"/>
      <c r="N18" s="7"/>
      <c r="O18" s="7"/>
      <c r="P18" s="7"/>
      <c r="Q18" s="7"/>
    </row>
    <row r="19" spans="1:17" ht="36" customHeight="1" thickBot="1">
      <c r="A19" s="168" t="s">
        <v>23</v>
      </c>
      <c r="B19" s="145" t="e">
        <f>B12+B13+B16</f>
        <v>#REF!</v>
      </c>
      <c r="C19" s="145">
        <f>C12+C13+C16</f>
        <v>0</v>
      </c>
      <c r="D19" s="145">
        <f>D12+D13+D16</f>
        <v>0</v>
      </c>
      <c r="E19" s="145">
        <f>E12+E13+E16</f>
        <v>0</v>
      </c>
      <c r="F19" s="145">
        <f>F12+F13+F16</f>
        <v>0</v>
      </c>
      <c r="G19" s="12" t="e">
        <f>G12+G13+G16</f>
        <v>#REF!</v>
      </c>
      <c r="H19" s="32" t="e">
        <f>H12+H13+H16</f>
        <v>#REF!</v>
      </c>
      <c r="I19" s="1"/>
    </row>
    <row r="20" spans="1:17" ht="36" customHeight="1" thickBot="1">
      <c r="A20" s="4" t="s">
        <v>24</v>
      </c>
      <c r="B20" s="145">
        <f>B37</f>
        <v>0</v>
      </c>
      <c r="C20" s="14" t="e">
        <f>C37/B73</f>
        <v>#REF!</v>
      </c>
      <c r="D20" s="14" t="e">
        <f>D37/B73</f>
        <v>#REF!</v>
      </c>
      <c r="E20" s="14" t="e">
        <f>E37/B73</f>
        <v>#REF!</v>
      </c>
      <c r="F20" s="14" t="e">
        <f>F37/B73</f>
        <v>#REF!</v>
      </c>
      <c r="G20" s="14" t="e">
        <f>B20/B73</f>
        <v>#REF!</v>
      </c>
      <c r="H20" s="129" t="e">
        <f>B20/B70</f>
        <v>#REF!</v>
      </c>
      <c r="I20" s="1"/>
    </row>
    <row r="21" spans="1:17" ht="36" customHeight="1" thickBot="1">
      <c r="A21" s="30" t="s">
        <v>25</v>
      </c>
      <c r="B21" s="146">
        <f>B22</f>
        <v>0</v>
      </c>
      <c r="C21" s="126">
        <v>0</v>
      </c>
      <c r="D21" s="126">
        <v>0</v>
      </c>
      <c r="E21" s="126">
        <v>0</v>
      </c>
      <c r="F21" s="125">
        <v>0</v>
      </c>
      <c r="G21" s="12" t="e">
        <f>B21/B73</f>
        <v>#REF!</v>
      </c>
      <c r="H21" s="32" t="e">
        <f>B21/B70</f>
        <v>#REF!</v>
      </c>
      <c r="I21" s="1"/>
    </row>
    <row r="22" spans="1:17" ht="36" customHeight="1" thickBot="1">
      <c r="A22" s="11" t="s">
        <v>26</v>
      </c>
      <c r="B22" s="153">
        <v>0</v>
      </c>
      <c r="C22" s="5" t="s">
        <v>18</v>
      </c>
      <c r="D22" s="5" t="s">
        <v>18</v>
      </c>
      <c r="E22" s="5" t="s">
        <v>18</v>
      </c>
      <c r="F22" s="5" t="s">
        <v>18</v>
      </c>
      <c r="G22" s="5" t="s">
        <v>18</v>
      </c>
      <c r="H22" s="5" t="s">
        <v>18</v>
      </c>
      <c r="I22" s="1"/>
    </row>
    <row r="23" spans="1:17" ht="36" customHeight="1" thickBot="1">
      <c r="A23" s="30" t="s">
        <v>27</v>
      </c>
      <c r="B23" s="141">
        <f>B24+B25</f>
        <v>0</v>
      </c>
      <c r="C23" s="141">
        <v>0</v>
      </c>
      <c r="D23" s="141">
        <v>0</v>
      </c>
      <c r="E23" s="125">
        <v>0</v>
      </c>
      <c r="F23" s="125">
        <v>0</v>
      </c>
      <c r="G23" s="12" t="e">
        <f>B23/B73</f>
        <v>#REF!</v>
      </c>
      <c r="H23" s="32" t="e">
        <f>B23/B70</f>
        <v>#REF!</v>
      </c>
      <c r="I23" s="1"/>
    </row>
    <row r="24" spans="1:17" ht="36" customHeight="1" thickBot="1">
      <c r="A24" s="11" t="s">
        <v>28</v>
      </c>
      <c r="B24" s="152">
        <v>0</v>
      </c>
      <c r="C24" s="5" t="s">
        <v>18</v>
      </c>
      <c r="D24" s="5" t="s">
        <v>18</v>
      </c>
      <c r="E24" s="5" t="s">
        <v>18</v>
      </c>
      <c r="F24" s="5" t="s">
        <v>18</v>
      </c>
      <c r="G24" s="5" t="s">
        <v>18</v>
      </c>
      <c r="H24" s="5" t="s">
        <v>18</v>
      </c>
      <c r="I24" s="1"/>
    </row>
    <row r="25" spans="1:17" ht="36" customHeight="1" thickBot="1">
      <c r="A25" s="11" t="s">
        <v>29</v>
      </c>
      <c r="B25" s="152">
        <v>0</v>
      </c>
      <c r="C25" s="5" t="s">
        <v>18</v>
      </c>
      <c r="D25" s="5" t="s">
        <v>18</v>
      </c>
      <c r="E25" s="5" t="s">
        <v>18</v>
      </c>
      <c r="F25" s="5" t="s">
        <v>18</v>
      </c>
      <c r="G25" s="5" t="s">
        <v>18</v>
      </c>
      <c r="H25" s="5" t="s">
        <v>18</v>
      </c>
      <c r="I25" s="1"/>
    </row>
    <row r="26" spans="1:17" ht="36" customHeight="1" thickBot="1">
      <c r="A26" s="30" t="s">
        <v>30</v>
      </c>
      <c r="B26" s="141">
        <f>B27</f>
        <v>0</v>
      </c>
      <c r="C26" s="125">
        <v>0</v>
      </c>
      <c r="D26" s="125">
        <v>0</v>
      </c>
      <c r="E26" s="125">
        <v>0</v>
      </c>
      <c r="F26" s="125">
        <v>0</v>
      </c>
      <c r="G26" s="12" t="e">
        <f>B26/B73</f>
        <v>#REF!</v>
      </c>
      <c r="H26" s="32" t="e">
        <f>B26/B70</f>
        <v>#REF!</v>
      </c>
      <c r="I26" s="1"/>
    </row>
    <row r="27" spans="1:17" ht="36" customHeight="1" thickBot="1">
      <c r="A27" s="11" t="s">
        <v>31</v>
      </c>
      <c r="B27" s="152">
        <v>0</v>
      </c>
      <c r="C27" s="5" t="s">
        <v>18</v>
      </c>
      <c r="D27" s="5" t="s">
        <v>18</v>
      </c>
      <c r="E27" s="5" t="s">
        <v>18</v>
      </c>
      <c r="F27" s="5" t="s">
        <v>18</v>
      </c>
      <c r="G27" s="5" t="s">
        <v>18</v>
      </c>
      <c r="H27" s="5" t="s">
        <v>18</v>
      </c>
      <c r="I27" s="1"/>
    </row>
    <row r="28" spans="1:17" ht="54" customHeight="1" thickBot="1">
      <c r="A28" s="9" t="s">
        <v>32</v>
      </c>
      <c r="B28" s="141">
        <f>B29+B30</f>
        <v>0</v>
      </c>
      <c r="C28" s="125">
        <v>0</v>
      </c>
      <c r="D28" s="125">
        <v>0</v>
      </c>
      <c r="E28" s="125">
        <v>0</v>
      </c>
      <c r="F28" s="125">
        <v>0</v>
      </c>
      <c r="G28" s="12" t="e">
        <f>B28/B73</f>
        <v>#REF!</v>
      </c>
      <c r="H28" s="32" t="e">
        <f>B28/B70</f>
        <v>#REF!</v>
      </c>
      <c r="I28" s="1"/>
    </row>
    <row r="29" spans="1:17" ht="36" customHeight="1" thickBot="1">
      <c r="A29" s="10" t="s">
        <v>33</v>
      </c>
      <c r="B29" s="152">
        <v>0</v>
      </c>
      <c r="C29" s="5" t="s">
        <v>18</v>
      </c>
      <c r="D29" s="5" t="s">
        <v>18</v>
      </c>
      <c r="E29" s="5" t="s">
        <v>18</v>
      </c>
      <c r="F29" s="5" t="s">
        <v>18</v>
      </c>
      <c r="G29" s="5" t="s">
        <v>18</v>
      </c>
      <c r="H29" s="5" t="s">
        <v>18</v>
      </c>
      <c r="I29" s="1"/>
    </row>
    <row r="30" spans="1:17" ht="36" customHeight="1" thickBot="1">
      <c r="A30" s="10" t="s">
        <v>34</v>
      </c>
      <c r="B30" s="152">
        <v>0</v>
      </c>
      <c r="C30" s="5" t="s">
        <v>18</v>
      </c>
      <c r="D30" s="5" t="s">
        <v>18</v>
      </c>
      <c r="E30" s="5" t="s">
        <v>18</v>
      </c>
      <c r="F30" s="5" t="s">
        <v>18</v>
      </c>
      <c r="G30" s="5" t="s">
        <v>18</v>
      </c>
      <c r="H30" s="5" t="s">
        <v>18</v>
      </c>
      <c r="I30" s="1"/>
    </row>
    <row r="31" spans="1:17" ht="54" customHeight="1" thickBot="1">
      <c r="A31" s="30" t="s">
        <v>35</v>
      </c>
      <c r="B31" s="141">
        <f>B32</f>
        <v>0</v>
      </c>
      <c r="C31" s="125">
        <v>0</v>
      </c>
      <c r="D31" s="125">
        <v>0</v>
      </c>
      <c r="E31" s="125">
        <v>0</v>
      </c>
      <c r="F31" s="125">
        <v>0</v>
      </c>
      <c r="G31" s="12" t="e">
        <f>B31/B73</f>
        <v>#REF!</v>
      </c>
      <c r="H31" s="32" t="e">
        <f>B31/B70</f>
        <v>#REF!</v>
      </c>
      <c r="I31" s="1"/>
    </row>
    <row r="32" spans="1:17" ht="36" customHeight="1" thickBot="1">
      <c r="A32" s="11" t="s">
        <v>36</v>
      </c>
      <c r="B32" s="152">
        <v>0</v>
      </c>
      <c r="C32" s="5" t="s">
        <v>18</v>
      </c>
      <c r="D32" s="5" t="s">
        <v>18</v>
      </c>
      <c r="E32" s="5" t="s">
        <v>18</v>
      </c>
      <c r="F32" s="5" t="s">
        <v>18</v>
      </c>
      <c r="G32" s="5" t="s">
        <v>18</v>
      </c>
      <c r="H32" s="5" t="s">
        <v>18</v>
      </c>
      <c r="I32" s="1"/>
    </row>
    <row r="33" spans="1:10" ht="46.35" customHeight="1" thickBot="1">
      <c r="A33" s="213" t="s">
        <v>37</v>
      </c>
      <c r="B33" s="146">
        <f>B34</f>
        <v>0</v>
      </c>
      <c r="C33" s="126">
        <v>0</v>
      </c>
      <c r="D33" s="126">
        <v>0</v>
      </c>
      <c r="E33" s="140">
        <v>0</v>
      </c>
      <c r="F33" s="126">
        <v>0</v>
      </c>
      <c r="G33" s="12" t="e">
        <f>B33/B73</f>
        <v>#REF!</v>
      </c>
      <c r="H33" s="32" t="e">
        <f>B33/B70</f>
        <v>#REF!</v>
      </c>
      <c r="I33" s="131"/>
    </row>
    <row r="34" spans="1:10" ht="36" customHeight="1" thickBot="1">
      <c r="A34" s="11" t="s">
        <v>38</v>
      </c>
      <c r="B34" s="152">
        <v>0</v>
      </c>
      <c r="C34" s="5" t="s">
        <v>18</v>
      </c>
      <c r="D34" s="5" t="s">
        <v>18</v>
      </c>
      <c r="E34" s="5" t="s">
        <v>18</v>
      </c>
      <c r="F34" s="5" t="s">
        <v>18</v>
      </c>
      <c r="G34" s="5" t="s">
        <v>18</v>
      </c>
      <c r="H34" s="5" t="s">
        <v>18</v>
      </c>
      <c r="I34" s="1"/>
    </row>
    <row r="35" spans="1:10" ht="51" customHeight="1" thickBot="1">
      <c r="A35" s="30" t="s">
        <v>39</v>
      </c>
      <c r="B35" s="141">
        <f>B36</f>
        <v>0</v>
      </c>
      <c r="C35" s="126">
        <v>0</v>
      </c>
      <c r="D35" s="125">
        <v>0</v>
      </c>
      <c r="E35" s="126">
        <v>0</v>
      </c>
      <c r="F35" s="126">
        <v>0</v>
      </c>
      <c r="G35" s="12" t="e">
        <f>B35/B73</f>
        <v>#REF!</v>
      </c>
      <c r="H35" s="32" t="e">
        <f>B35/B70</f>
        <v>#REF!</v>
      </c>
      <c r="I35" s="1"/>
    </row>
    <row r="36" spans="1:10" ht="36" customHeight="1" thickBot="1">
      <c r="A36" s="11" t="s">
        <v>40</v>
      </c>
      <c r="B36" s="152">
        <v>0</v>
      </c>
      <c r="C36" s="5" t="s">
        <v>18</v>
      </c>
      <c r="D36" s="5" t="s">
        <v>18</v>
      </c>
      <c r="E36" s="5" t="s">
        <v>18</v>
      </c>
      <c r="F36" s="5" t="s">
        <v>18</v>
      </c>
      <c r="G36" s="5" t="s">
        <v>18</v>
      </c>
      <c r="H36" s="5" t="s">
        <v>18</v>
      </c>
      <c r="I36" s="1"/>
    </row>
    <row r="37" spans="1:10" ht="36.6" customHeight="1" thickBot="1">
      <c r="A37" s="168" t="s">
        <v>41</v>
      </c>
      <c r="B37" s="145">
        <f t="shared" ref="B37:H37" si="0">B21+B23+B26+B28+B31+B33+B35</f>
        <v>0</v>
      </c>
      <c r="C37" s="145">
        <f t="shared" si="0"/>
        <v>0</v>
      </c>
      <c r="D37" s="145">
        <f t="shared" si="0"/>
        <v>0</v>
      </c>
      <c r="E37" s="145">
        <f t="shared" si="0"/>
        <v>0</v>
      </c>
      <c r="F37" s="141">
        <f t="shared" si="0"/>
        <v>0</v>
      </c>
      <c r="G37" s="12" t="e">
        <f t="shared" si="0"/>
        <v>#REF!</v>
      </c>
      <c r="H37" s="32" t="e">
        <f t="shared" si="0"/>
        <v>#REF!</v>
      </c>
      <c r="I37" s="1"/>
      <c r="J37" s="81"/>
    </row>
    <row r="38" spans="1:10" ht="36" customHeight="1" thickBot="1">
      <c r="A38" s="4" t="s">
        <v>42</v>
      </c>
      <c r="B38" s="145">
        <f>B47</f>
        <v>0</v>
      </c>
      <c r="C38" s="14" t="e">
        <f>C47/B73</f>
        <v>#REF!</v>
      </c>
      <c r="D38" s="14" t="e">
        <f>D47/B73</f>
        <v>#REF!</v>
      </c>
      <c r="E38" s="14" t="e">
        <f>E47/B73</f>
        <v>#REF!</v>
      </c>
      <c r="F38" s="14" t="e">
        <f>F47/B73</f>
        <v>#REF!</v>
      </c>
      <c r="G38" s="14" t="e">
        <f>B38/B73</f>
        <v>#REF!</v>
      </c>
      <c r="H38" s="129" t="e">
        <f>B38/B70</f>
        <v>#REF!</v>
      </c>
      <c r="I38" s="1"/>
    </row>
    <row r="39" spans="1:10" ht="43.5" customHeight="1" thickBot="1">
      <c r="A39" s="30" t="s">
        <v>43</v>
      </c>
      <c r="B39" s="141">
        <f>B40</f>
        <v>0</v>
      </c>
      <c r="C39" s="126">
        <v>0</v>
      </c>
      <c r="D39" s="126">
        <v>0</v>
      </c>
      <c r="E39" s="126">
        <v>0</v>
      </c>
      <c r="F39" s="126">
        <v>0</v>
      </c>
      <c r="G39" s="12" t="e">
        <f>B39/B73</f>
        <v>#REF!</v>
      </c>
      <c r="H39" s="32" t="e">
        <f>B39/B70</f>
        <v>#REF!</v>
      </c>
      <c r="I39" s="1"/>
    </row>
    <row r="40" spans="1:10" ht="36" customHeight="1" thickBot="1">
      <c r="A40" s="11" t="s">
        <v>44</v>
      </c>
      <c r="B40" s="152">
        <v>0</v>
      </c>
      <c r="C40" s="5" t="s">
        <v>18</v>
      </c>
      <c r="D40" s="5" t="s">
        <v>18</v>
      </c>
      <c r="E40" s="5" t="s">
        <v>18</v>
      </c>
      <c r="F40" s="5" t="s">
        <v>18</v>
      </c>
      <c r="G40" s="5" t="s">
        <v>18</v>
      </c>
      <c r="H40" s="5" t="s">
        <v>18</v>
      </c>
      <c r="I40" s="1"/>
    </row>
    <row r="41" spans="1:10" ht="61.35" customHeight="1" thickBot="1">
      <c r="A41" s="30" t="s">
        <v>45</v>
      </c>
      <c r="B41" s="141">
        <f>B42+B43</f>
        <v>0</v>
      </c>
      <c r="C41" s="125">
        <v>0</v>
      </c>
      <c r="D41" s="125">
        <v>0</v>
      </c>
      <c r="E41" s="125">
        <v>0</v>
      </c>
      <c r="F41" s="126">
        <v>0</v>
      </c>
      <c r="G41" s="12" t="e">
        <f>B41/B73</f>
        <v>#REF!</v>
      </c>
      <c r="H41" s="32" t="e">
        <f>B41/B70</f>
        <v>#REF!</v>
      </c>
      <c r="I41" s="1"/>
    </row>
    <row r="42" spans="1:10" ht="36" customHeight="1" thickBot="1">
      <c r="A42" s="11" t="s">
        <v>46</v>
      </c>
      <c r="B42" s="152">
        <v>0</v>
      </c>
      <c r="C42" s="5" t="s">
        <v>18</v>
      </c>
      <c r="D42" s="5" t="s">
        <v>18</v>
      </c>
      <c r="E42" s="5" t="s">
        <v>18</v>
      </c>
      <c r="F42" s="5" t="s">
        <v>18</v>
      </c>
      <c r="G42" s="5" t="s">
        <v>18</v>
      </c>
      <c r="H42" s="5" t="s">
        <v>18</v>
      </c>
      <c r="I42" s="1"/>
    </row>
    <row r="43" spans="1:10" ht="36" customHeight="1" thickBot="1">
      <c r="A43" s="11" t="s">
        <v>47</v>
      </c>
      <c r="B43" s="152">
        <v>0</v>
      </c>
      <c r="C43" s="5" t="s">
        <v>18</v>
      </c>
      <c r="D43" s="5" t="s">
        <v>18</v>
      </c>
      <c r="E43" s="5" t="s">
        <v>18</v>
      </c>
      <c r="F43" s="5" t="s">
        <v>18</v>
      </c>
      <c r="G43" s="5" t="s">
        <v>18</v>
      </c>
      <c r="H43" s="5" t="s">
        <v>18</v>
      </c>
      <c r="I43" s="1"/>
    </row>
    <row r="44" spans="1:10" ht="48.75" customHeight="1" thickBot="1">
      <c r="A44" s="213" t="s">
        <v>48</v>
      </c>
      <c r="B44" s="141">
        <f>B45</f>
        <v>0</v>
      </c>
      <c r="C44" s="154"/>
      <c r="D44" s="154"/>
      <c r="E44" s="154"/>
      <c r="F44" s="154"/>
      <c r="G44" s="154"/>
      <c r="H44" s="154"/>
      <c r="I44" s="1"/>
    </row>
    <row r="45" spans="1:10" ht="36" customHeight="1" thickBot="1">
      <c r="A45" s="11" t="s">
        <v>49</v>
      </c>
      <c r="B45" s="152">
        <v>0</v>
      </c>
      <c r="C45" s="5" t="s">
        <v>18</v>
      </c>
      <c r="D45" s="5" t="s">
        <v>18</v>
      </c>
      <c r="E45" s="5" t="s">
        <v>18</v>
      </c>
      <c r="F45" s="5" t="s">
        <v>18</v>
      </c>
      <c r="G45" s="5" t="s">
        <v>18</v>
      </c>
      <c r="H45" s="5" t="s">
        <v>18</v>
      </c>
      <c r="I45" s="1"/>
    </row>
    <row r="46" spans="1:10" ht="57.75" customHeight="1" thickBot="1">
      <c r="A46" s="30" t="s">
        <v>50</v>
      </c>
      <c r="B46" s="141">
        <v>0</v>
      </c>
      <c r="C46" s="125">
        <v>0</v>
      </c>
      <c r="D46" s="125">
        <v>0</v>
      </c>
      <c r="E46" s="140">
        <v>0</v>
      </c>
      <c r="F46" s="126">
        <v>0</v>
      </c>
      <c r="G46" s="12" t="e">
        <f>B46/B73</f>
        <v>#REF!</v>
      </c>
      <c r="H46" s="32" t="e">
        <f>B46/B70</f>
        <v>#REF!</v>
      </c>
      <c r="I46" s="1"/>
    </row>
    <row r="47" spans="1:10" ht="36" customHeight="1" thickBot="1">
      <c r="A47" s="168" t="s">
        <v>51</v>
      </c>
      <c r="B47" s="141">
        <f>B39+B41+B44+B46</f>
        <v>0</v>
      </c>
      <c r="C47" s="141">
        <f t="shared" ref="C47:H47" si="1">C39+C41+C44+C46</f>
        <v>0</v>
      </c>
      <c r="D47" s="141">
        <f t="shared" si="1"/>
        <v>0</v>
      </c>
      <c r="E47" s="141">
        <f t="shared" si="1"/>
        <v>0</v>
      </c>
      <c r="F47" s="141">
        <f t="shared" si="1"/>
        <v>0</v>
      </c>
      <c r="G47" s="141" t="e">
        <f t="shared" si="1"/>
        <v>#REF!</v>
      </c>
      <c r="H47" s="141" t="e">
        <f t="shared" si="1"/>
        <v>#REF!</v>
      </c>
      <c r="I47" s="1"/>
    </row>
    <row r="48" spans="1:10" ht="36" customHeight="1" thickBot="1">
      <c r="A48" s="4" t="s">
        <v>52</v>
      </c>
      <c r="B48" s="145">
        <f>B63</f>
        <v>0</v>
      </c>
      <c r="C48" s="14" t="e">
        <f>C63/B73</f>
        <v>#REF!</v>
      </c>
      <c r="D48" s="14" t="e">
        <f>D63/B73</f>
        <v>#REF!</v>
      </c>
      <c r="E48" s="14" t="e">
        <f>E63/B73</f>
        <v>#REF!</v>
      </c>
      <c r="F48" s="14" t="e">
        <f>F63/B73</f>
        <v>#REF!</v>
      </c>
      <c r="G48" s="14" t="e">
        <f>B48/B73</f>
        <v>#REF!</v>
      </c>
      <c r="H48" s="129" t="e">
        <f>B48/B70</f>
        <v>#REF!</v>
      </c>
      <c r="I48" s="1"/>
      <c r="J48" s="81"/>
    </row>
    <row r="49" spans="1:9" ht="36" customHeight="1" thickBot="1">
      <c r="A49" s="30" t="s">
        <v>53</v>
      </c>
      <c r="B49" s="141">
        <f>B50+B51</f>
        <v>0</v>
      </c>
      <c r="C49" s="126">
        <v>0</v>
      </c>
      <c r="D49" s="126">
        <v>0</v>
      </c>
      <c r="E49" s="126">
        <v>0</v>
      </c>
      <c r="F49" s="125">
        <v>0</v>
      </c>
      <c r="G49" s="12" t="e">
        <f>B49/B73</f>
        <v>#REF!</v>
      </c>
      <c r="H49" s="32" t="e">
        <f>B49/B70</f>
        <v>#REF!</v>
      </c>
      <c r="I49" s="1"/>
    </row>
    <row r="50" spans="1:9" ht="36" customHeight="1" thickBot="1">
      <c r="A50" s="11" t="s">
        <v>54</v>
      </c>
      <c r="B50" s="152">
        <v>0</v>
      </c>
      <c r="C50" s="5" t="s">
        <v>18</v>
      </c>
      <c r="D50" s="5" t="s">
        <v>18</v>
      </c>
      <c r="E50" s="5" t="s">
        <v>18</v>
      </c>
      <c r="F50" s="5" t="s">
        <v>18</v>
      </c>
      <c r="G50" s="5" t="s">
        <v>18</v>
      </c>
      <c r="H50" s="5" t="s">
        <v>18</v>
      </c>
      <c r="I50" s="1"/>
    </row>
    <row r="51" spans="1:9" ht="36" customHeight="1" thickBot="1">
      <c r="A51" s="11" t="s">
        <v>55</v>
      </c>
      <c r="B51" s="152">
        <v>0</v>
      </c>
      <c r="C51" s="5" t="s">
        <v>18</v>
      </c>
      <c r="D51" s="5" t="s">
        <v>18</v>
      </c>
      <c r="E51" s="5" t="s">
        <v>18</v>
      </c>
      <c r="F51" s="5" t="s">
        <v>18</v>
      </c>
      <c r="G51" s="5" t="s">
        <v>18</v>
      </c>
      <c r="H51" s="5" t="s">
        <v>18</v>
      </c>
      <c r="I51" s="1"/>
    </row>
    <row r="52" spans="1:9" ht="36" customHeight="1" thickBot="1">
      <c r="A52" s="30" t="s">
        <v>56</v>
      </c>
      <c r="B52" s="141">
        <f>B53</f>
        <v>0</v>
      </c>
      <c r="C52" s="126">
        <v>0</v>
      </c>
      <c r="D52" s="126">
        <v>0</v>
      </c>
      <c r="E52" s="126">
        <v>0</v>
      </c>
      <c r="F52" s="125">
        <v>0</v>
      </c>
      <c r="G52" s="12" t="e">
        <f>B52/B73</f>
        <v>#REF!</v>
      </c>
      <c r="H52" s="32" t="e">
        <f>B52/B70</f>
        <v>#REF!</v>
      </c>
      <c r="I52" s="1"/>
    </row>
    <row r="53" spans="1:9" ht="36" customHeight="1" thickBot="1">
      <c r="A53" s="11" t="s">
        <v>57</v>
      </c>
      <c r="B53" s="152">
        <v>0</v>
      </c>
      <c r="C53" s="5" t="s">
        <v>18</v>
      </c>
      <c r="D53" s="5" t="s">
        <v>18</v>
      </c>
      <c r="E53" s="5" t="s">
        <v>18</v>
      </c>
      <c r="F53" s="5" t="s">
        <v>18</v>
      </c>
      <c r="G53" s="5" t="s">
        <v>18</v>
      </c>
      <c r="H53" s="5" t="s">
        <v>18</v>
      </c>
      <c r="I53" s="1"/>
    </row>
    <row r="54" spans="1:9" ht="71.45" customHeight="1" thickBot="1">
      <c r="A54" s="30" t="s">
        <v>58</v>
      </c>
      <c r="B54" s="141">
        <f>B55</f>
        <v>0</v>
      </c>
      <c r="C54" s="126">
        <v>0</v>
      </c>
      <c r="D54" s="126">
        <v>0</v>
      </c>
      <c r="E54" s="126">
        <v>0</v>
      </c>
      <c r="F54" s="125">
        <v>0</v>
      </c>
      <c r="G54" s="12" t="e">
        <f>B54/B73</f>
        <v>#REF!</v>
      </c>
      <c r="H54" s="32" t="e">
        <f>B54/B70</f>
        <v>#REF!</v>
      </c>
      <c r="I54" s="1"/>
    </row>
    <row r="55" spans="1:9" ht="36" customHeight="1" thickBot="1">
      <c r="A55" s="11" t="s">
        <v>59</v>
      </c>
      <c r="B55" s="152">
        <v>0</v>
      </c>
      <c r="C55" s="5" t="s">
        <v>18</v>
      </c>
      <c r="D55" s="5" t="s">
        <v>18</v>
      </c>
      <c r="E55" s="5" t="s">
        <v>18</v>
      </c>
      <c r="F55" s="5" t="s">
        <v>18</v>
      </c>
      <c r="G55" s="5" t="s">
        <v>18</v>
      </c>
      <c r="H55" s="5" t="s">
        <v>18</v>
      </c>
      <c r="I55" s="1"/>
    </row>
    <row r="56" spans="1:9" ht="36" customHeight="1" thickBot="1">
      <c r="A56" s="30" t="s">
        <v>60</v>
      </c>
      <c r="B56" s="141">
        <f>B57</f>
        <v>0</v>
      </c>
      <c r="C56" s="126">
        <v>0</v>
      </c>
      <c r="D56" s="126">
        <v>0</v>
      </c>
      <c r="E56" s="126">
        <v>0</v>
      </c>
      <c r="F56" s="125">
        <v>0</v>
      </c>
      <c r="G56" s="12" t="e">
        <f>B56/B73</f>
        <v>#REF!</v>
      </c>
      <c r="H56" s="32" t="e">
        <f>B56/B70</f>
        <v>#REF!</v>
      </c>
      <c r="I56" s="1"/>
    </row>
    <row r="57" spans="1:9" ht="36" customHeight="1" thickBot="1">
      <c r="A57" s="11" t="s">
        <v>61</v>
      </c>
      <c r="B57" s="152">
        <v>0</v>
      </c>
      <c r="C57" s="5" t="s">
        <v>18</v>
      </c>
      <c r="D57" s="5" t="s">
        <v>18</v>
      </c>
      <c r="E57" s="5" t="s">
        <v>18</v>
      </c>
      <c r="F57" s="5" t="s">
        <v>18</v>
      </c>
      <c r="G57" s="5" t="s">
        <v>18</v>
      </c>
      <c r="H57" s="5" t="s">
        <v>18</v>
      </c>
      <c r="I57" s="1"/>
    </row>
    <row r="58" spans="1:9" ht="49.9" customHeight="1" thickBot="1">
      <c r="A58" s="30" t="s">
        <v>62</v>
      </c>
      <c r="B58" s="141">
        <f>B59+B60</f>
        <v>0</v>
      </c>
      <c r="C58" s="126">
        <v>0</v>
      </c>
      <c r="D58" s="126">
        <v>0</v>
      </c>
      <c r="E58" s="126">
        <v>0</v>
      </c>
      <c r="F58" s="125">
        <v>0</v>
      </c>
      <c r="G58" s="12" t="e">
        <f>B58/B73</f>
        <v>#REF!</v>
      </c>
      <c r="H58" s="32" t="e">
        <f>B58/B70</f>
        <v>#REF!</v>
      </c>
      <c r="I58" s="1"/>
    </row>
    <row r="59" spans="1:9" ht="36" customHeight="1" thickBot="1">
      <c r="A59" s="11" t="s">
        <v>63</v>
      </c>
      <c r="B59" s="152">
        <v>0</v>
      </c>
      <c r="C59" s="5" t="s">
        <v>18</v>
      </c>
      <c r="D59" s="5" t="s">
        <v>18</v>
      </c>
      <c r="E59" s="5" t="s">
        <v>18</v>
      </c>
      <c r="F59" s="5" t="s">
        <v>18</v>
      </c>
      <c r="G59" s="5" t="s">
        <v>18</v>
      </c>
      <c r="H59" s="5" t="s">
        <v>18</v>
      </c>
      <c r="I59" s="1"/>
    </row>
    <row r="60" spans="1:9" ht="36" customHeight="1" thickBot="1">
      <c r="A60" s="11" t="s">
        <v>64</v>
      </c>
      <c r="B60" s="152">
        <v>0</v>
      </c>
      <c r="C60" s="5" t="s">
        <v>18</v>
      </c>
      <c r="D60" s="5" t="s">
        <v>18</v>
      </c>
      <c r="E60" s="5" t="s">
        <v>18</v>
      </c>
      <c r="F60" s="5" t="s">
        <v>18</v>
      </c>
      <c r="G60" s="5" t="s">
        <v>18</v>
      </c>
      <c r="H60" s="5" t="s">
        <v>18</v>
      </c>
      <c r="I60" s="1"/>
    </row>
    <row r="61" spans="1:9" ht="36" customHeight="1" thickBot="1">
      <c r="A61" s="30" t="s">
        <v>65</v>
      </c>
      <c r="B61" s="141">
        <f>B62</f>
        <v>0</v>
      </c>
      <c r="C61" s="142">
        <v>0</v>
      </c>
      <c r="D61" s="142">
        <v>0</v>
      </c>
      <c r="E61" s="142">
        <v>0</v>
      </c>
      <c r="F61" s="125">
        <v>0</v>
      </c>
      <c r="G61" s="143" t="e">
        <f>B61/B73</f>
        <v>#REF!</v>
      </c>
      <c r="H61" s="143" t="e">
        <f>B61/B70</f>
        <v>#REF!</v>
      </c>
      <c r="I61" s="1"/>
    </row>
    <row r="62" spans="1:9" ht="36" customHeight="1" thickBot="1">
      <c r="A62" s="11" t="s">
        <v>66</v>
      </c>
      <c r="B62" s="152">
        <v>0</v>
      </c>
      <c r="C62" s="5" t="s">
        <v>18</v>
      </c>
      <c r="D62" s="5" t="s">
        <v>18</v>
      </c>
      <c r="E62" s="5" t="s">
        <v>18</v>
      </c>
      <c r="F62" s="5" t="s">
        <v>18</v>
      </c>
      <c r="G62" s="5" t="s">
        <v>18</v>
      </c>
      <c r="H62" s="5" t="s">
        <v>18</v>
      </c>
      <c r="I62" s="1"/>
    </row>
    <row r="63" spans="1:9" ht="36" customHeight="1" thickBot="1">
      <c r="A63" s="168" t="s">
        <v>67</v>
      </c>
      <c r="B63" s="145">
        <f>B49+B52+B54+B56+B58+B61</f>
        <v>0</v>
      </c>
      <c r="C63" s="145">
        <f t="shared" ref="C63:H63" si="2">C49+C52+C54+C56+C58+C61</f>
        <v>0</v>
      </c>
      <c r="D63" s="145">
        <f t="shared" si="2"/>
        <v>0</v>
      </c>
      <c r="E63" s="145">
        <f t="shared" si="2"/>
        <v>0</v>
      </c>
      <c r="F63" s="145">
        <f t="shared" si="2"/>
        <v>0</v>
      </c>
      <c r="G63" s="145" t="e">
        <f t="shared" si="2"/>
        <v>#REF!</v>
      </c>
      <c r="H63" s="145" t="e">
        <f t="shared" si="2"/>
        <v>#REF!</v>
      </c>
      <c r="I63" s="1"/>
    </row>
    <row r="64" spans="1:9" ht="70.900000000000006" customHeight="1" thickBot="1">
      <c r="A64" s="4" t="s">
        <v>68</v>
      </c>
      <c r="B64" s="145">
        <f>B69</f>
        <v>0</v>
      </c>
      <c r="C64" s="14" t="e">
        <f>C69/B73</f>
        <v>#REF!</v>
      </c>
      <c r="D64" s="14" t="e">
        <f>D69/B73</f>
        <v>#REF!</v>
      </c>
      <c r="E64" s="14" t="e">
        <f>E69/B73</f>
        <v>#REF!</v>
      </c>
      <c r="F64" s="14" t="e">
        <f>F69/B73</f>
        <v>#REF!</v>
      </c>
      <c r="G64" s="14" t="e">
        <f>B64/B73</f>
        <v>#REF!</v>
      </c>
      <c r="H64" s="129" t="e">
        <f>B64/B70</f>
        <v>#REF!</v>
      </c>
      <c r="I64" s="1"/>
    </row>
    <row r="65" spans="1:11" ht="31.9" thickBot="1">
      <c r="A65" s="30" t="s">
        <v>69</v>
      </c>
      <c r="B65" s="141">
        <f>B66</f>
        <v>0</v>
      </c>
      <c r="C65" s="125">
        <v>0</v>
      </c>
      <c r="D65" s="125">
        <v>0</v>
      </c>
      <c r="E65" s="125">
        <v>0</v>
      </c>
      <c r="F65" s="126">
        <v>0</v>
      </c>
      <c r="G65" s="12" t="e">
        <f>B65/B73</f>
        <v>#REF!</v>
      </c>
      <c r="H65" s="32" t="e">
        <f>B65/B70</f>
        <v>#REF!</v>
      </c>
      <c r="I65" s="1"/>
    </row>
    <row r="66" spans="1:11" ht="36" customHeight="1" thickBot="1">
      <c r="A66" s="11" t="s">
        <v>70</v>
      </c>
      <c r="B66" s="152">
        <v>0</v>
      </c>
      <c r="C66" s="5" t="s">
        <v>18</v>
      </c>
      <c r="D66" s="5" t="s">
        <v>18</v>
      </c>
      <c r="E66" s="5" t="s">
        <v>18</v>
      </c>
      <c r="F66" s="5" t="s">
        <v>18</v>
      </c>
      <c r="G66" s="5" t="s">
        <v>18</v>
      </c>
      <c r="H66" s="5" t="s">
        <v>18</v>
      </c>
      <c r="I66" s="1"/>
    </row>
    <row r="67" spans="1:11" ht="31.9" thickBot="1">
      <c r="A67" s="30" t="s">
        <v>71</v>
      </c>
      <c r="B67" s="141">
        <f>B68</f>
        <v>0</v>
      </c>
      <c r="C67" s="126">
        <v>0</v>
      </c>
      <c r="D67" s="125">
        <v>0</v>
      </c>
      <c r="E67" s="126">
        <v>0</v>
      </c>
      <c r="F67" s="125">
        <v>0</v>
      </c>
      <c r="G67" s="12" t="e">
        <f>B67/B73</f>
        <v>#REF!</v>
      </c>
      <c r="H67" s="32" t="e">
        <f>B67/B70</f>
        <v>#REF!</v>
      </c>
      <c r="I67" s="1"/>
    </row>
    <row r="68" spans="1:11" ht="36" customHeight="1" thickBot="1">
      <c r="A68" s="11" t="s">
        <v>72</v>
      </c>
      <c r="B68" s="152">
        <v>0</v>
      </c>
      <c r="C68" s="5" t="s">
        <v>18</v>
      </c>
      <c r="D68" s="5" t="s">
        <v>18</v>
      </c>
      <c r="E68" s="5" t="s">
        <v>18</v>
      </c>
      <c r="F68" s="5" t="s">
        <v>18</v>
      </c>
      <c r="G68" s="5" t="s">
        <v>18</v>
      </c>
      <c r="H68" s="5" t="s">
        <v>18</v>
      </c>
      <c r="I68" s="1"/>
    </row>
    <row r="69" spans="1:11" ht="57" customHeight="1" thickBot="1">
      <c r="A69" s="168" t="s">
        <v>73</v>
      </c>
      <c r="B69" s="141">
        <f>B65+B67</f>
        <v>0</v>
      </c>
      <c r="C69" s="141">
        <f t="shared" ref="C69:F69" si="3">C65+C67</f>
        <v>0</v>
      </c>
      <c r="D69" s="141">
        <f t="shared" si="3"/>
        <v>0</v>
      </c>
      <c r="E69" s="141">
        <f t="shared" si="3"/>
        <v>0</v>
      </c>
      <c r="F69" s="141">
        <f t="shared" si="3"/>
        <v>0</v>
      </c>
      <c r="G69" s="12" t="e">
        <f>B69/B73</f>
        <v>#REF!</v>
      </c>
      <c r="H69" s="32" t="e">
        <f>B69/B70</f>
        <v>#REF!</v>
      </c>
      <c r="I69" s="1"/>
    </row>
    <row r="70" spans="1:11" ht="36" customHeight="1" thickBot="1">
      <c r="A70" s="6" t="s">
        <v>74</v>
      </c>
      <c r="B70" s="145" t="e">
        <f>B11+B20+B38+B48+B64</f>
        <v>#REF!</v>
      </c>
      <c r="C70" s="13">
        <f>C19+C37+C47+C63+C69</f>
        <v>0</v>
      </c>
      <c r="D70" s="13">
        <f>D19+D37+D47+D63+D69</f>
        <v>0</v>
      </c>
      <c r="E70" s="13">
        <f>E19+E37+E47+E63+E69</f>
        <v>0</v>
      </c>
      <c r="F70" s="13">
        <f>F19+F37+F47+F63+F69</f>
        <v>0</v>
      </c>
      <c r="G70" s="14" t="e">
        <f>B70/B73</f>
        <v>#REF!</v>
      </c>
      <c r="H70" s="132" t="e">
        <f>B70/B70</f>
        <v>#REF!</v>
      </c>
      <c r="I70" s="1"/>
    </row>
    <row r="71" spans="1:11" ht="18.75" customHeight="1" thickBot="1">
      <c r="A71" s="6"/>
      <c r="B71" s="169" t="e">
        <f>B72/B70</f>
        <v>#REF!</v>
      </c>
      <c r="C71" s="170"/>
      <c r="D71" s="170"/>
      <c r="E71" s="170"/>
      <c r="F71" s="170"/>
      <c r="G71" s="133"/>
      <c r="H71" s="132"/>
      <c r="I71" s="1"/>
    </row>
    <row r="72" spans="1:11" ht="55.9" customHeight="1" thickBot="1">
      <c r="A72" s="4" t="s">
        <v>75</v>
      </c>
      <c r="B72" s="94">
        <v>0</v>
      </c>
      <c r="C72" s="171" t="s">
        <v>18</v>
      </c>
      <c r="D72" s="171" t="s">
        <v>18</v>
      </c>
      <c r="E72" s="171" t="s">
        <v>18</v>
      </c>
      <c r="F72" s="171" t="s">
        <v>18</v>
      </c>
      <c r="G72" s="133" t="e">
        <f>B72/B73</f>
        <v>#REF!</v>
      </c>
      <c r="H72" s="134" t="e">
        <f>B72/B70</f>
        <v>#REF!</v>
      </c>
      <c r="I72" s="1"/>
    </row>
    <row r="73" spans="1:11" ht="18.75" customHeight="1" thickBot="1">
      <c r="A73" s="4" t="s">
        <v>76</v>
      </c>
      <c r="B73" s="145" t="e">
        <f>B70+B72</f>
        <v>#REF!</v>
      </c>
      <c r="C73" s="13">
        <f>C70</f>
        <v>0</v>
      </c>
      <c r="D73" s="13">
        <f>D70</f>
        <v>0</v>
      </c>
      <c r="E73" s="13">
        <f>E70</f>
        <v>0</v>
      </c>
      <c r="F73" s="13">
        <f>F70</f>
        <v>0</v>
      </c>
      <c r="G73" s="135" t="e">
        <f>B73/B73</f>
        <v>#REF!</v>
      </c>
      <c r="H73" s="136"/>
      <c r="I73" s="1"/>
    </row>
    <row r="74" spans="1:11" ht="61.5" customHeight="1" thickBot="1">
      <c r="B74" s="245" t="s">
        <v>77</v>
      </c>
      <c r="C74" s="15" t="e">
        <f>C11+C20+C38+C48+C64</f>
        <v>#REF!</v>
      </c>
      <c r="D74" s="15" t="e">
        <f>D11+D20+D38+D48+D64</f>
        <v>#REF!</v>
      </c>
      <c r="E74" s="15" t="e">
        <f>E11+E20+E38+E48+E64</f>
        <v>#REF!</v>
      </c>
      <c r="F74" s="15" t="e">
        <f>F11+F20+F38+F48+F64</f>
        <v>#REF!</v>
      </c>
      <c r="G74" s="15" t="e">
        <f>G11+G20+G38+G48+G64+G72</f>
        <v>#REF!</v>
      </c>
      <c r="H74" s="136"/>
    </row>
    <row r="75" spans="1:11" ht="13.15" customHeight="1">
      <c r="B75" s="246"/>
      <c r="C75" s="243" t="s">
        <v>8</v>
      </c>
      <c r="D75" s="243" t="s">
        <v>9</v>
      </c>
      <c r="E75" s="243" t="s">
        <v>10</v>
      </c>
      <c r="F75" s="243" t="s">
        <v>11</v>
      </c>
      <c r="G75" s="243" t="s">
        <v>78</v>
      </c>
      <c r="H75" s="137"/>
    </row>
    <row r="76" spans="1:11" ht="57.6" customHeight="1" thickBot="1">
      <c r="B76" s="247"/>
      <c r="C76" s="244"/>
      <c r="D76" s="244"/>
      <c r="E76" s="244"/>
      <c r="F76" s="244"/>
      <c r="G76" s="244"/>
      <c r="H76" s="137"/>
    </row>
    <row r="78" spans="1:11" ht="15">
      <c r="F78" s="17"/>
    </row>
    <row r="79" spans="1:11" ht="15.6" customHeight="1">
      <c r="C79" s="248"/>
      <c r="D79" s="249"/>
      <c r="E79" s="249"/>
      <c r="F79" s="249"/>
      <c r="G79" s="249"/>
      <c r="H79" s="249"/>
      <c r="I79" s="249"/>
      <c r="J79" s="249"/>
      <c r="K79" s="249"/>
    </row>
    <row r="80" spans="1:11" ht="15.75">
      <c r="B80" s="242" t="s">
        <v>79</v>
      </c>
      <c r="C80" s="242"/>
      <c r="D80" s="242"/>
      <c r="E80" s="242"/>
      <c r="F80" s="242"/>
      <c r="G80" s="242"/>
      <c r="H80" s="242"/>
      <c r="I80" s="242"/>
      <c r="J80" s="242"/>
    </row>
    <row r="81" ht="15"/>
    <row r="82" ht="15"/>
  </sheetData>
  <mergeCells count="24">
    <mergeCell ref="B80:J80"/>
    <mergeCell ref="G75:G76"/>
    <mergeCell ref="B74:B76"/>
    <mergeCell ref="C75:C76"/>
    <mergeCell ref="D75:D76"/>
    <mergeCell ref="E75:E76"/>
    <mergeCell ref="F75:F76"/>
    <mergeCell ref="C79:K79"/>
    <mergeCell ref="D9:D10"/>
    <mergeCell ref="E9:E10"/>
    <mergeCell ref="A1:H3"/>
    <mergeCell ref="G4:H8"/>
    <mergeCell ref="H9:H10"/>
    <mergeCell ref="G9:G10"/>
    <mergeCell ref="F9:F10"/>
    <mergeCell ref="A4:A8"/>
    <mergeCell ref="A9:A10"/>
    <mergeCell ref="B9:B10"/>
    <mergeCell ref="B4:E4"/>
    <mergeCell ref="B5:E5"/>
    <mergeCell ref="B6:E6"/>
    <mergeCell ref="B7:E7"/>
    <mergeCell ref="B8:E8"/>
    <mergeCell ref="C9:C10"/>
  </mergeCells>
  <pageMargins left="0.7" right="0.7" top="0.75" bottom="0.75" header="0.3" footer="0.3"/>
  <pageSetup paperSize="9" orientation="landscape" horizontalDpi="4294967293" r:id="rId1"/>
  <ignoredErrors>
    <ignoredError sqref="G37:H37 B71 G72" evalError="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178"/>
  <sheetViews>
    <sheetView topLeftCell="A10" zoomScale="80" zoomScaleNormal="80" workbookViewId="0">
      <selection activeCell="A17" sqref="A17:XFD17"/>
    </sheetView>
  </sheetViews>
  <sheetFormatPr defaultRowHeight="14.45"/>
  <cols>
    <col min="1" max="1" width="30.42578125" customWidth="1"/>
    <col min="2" max="2" width="17.42578125" customWidth="1"/>
    <col min="3" max="3" width="22.42578125" customWidth="1"/>
    <col min="4" max="5" width="17.42578125" customWidth="1"/>
    <col min="6" max="6" width="17.5703125" style="24" customWidth="1"/>
    <col min="7" max="7" width="17.5703125" customWidth="1"/>
    <col min="8" max="8" width="21.140625" customWidth="1"/>
    <col min="9" max="9" width="28.42578125" customWidth="1"/>
    <col min="10" max="10" width="2.42578125" style="7" customWidth="1"/>
    <col min="11" max="11" width="13.42578125" customWidth="1"/>
    <col min="12" max="12" width="12.42578125" customWidth="1"/>
    <col min="13" max="13" width="13.42578125" customWidth="1"/>
    <col min="14" max="14" width="15.140625" customWidth="1"/>
    <col min="15" max="15" width="17.85546875" customWidth="1"/>
    <col min="16" max="16" width="17.5703125" customWidth="1"/>
    <col min="17" max="17" width="18.140625" customWidth="1"/>
    <col min="18" max="18" width="18.5703125" customWidth="1"/>
  </cols>
  <sheetData>
    <row r="1" spans="1:18" ht="57.75" customHeight="1" thickBot="1">
      <c r="A1" s="250" t="s">
        <v>80</v>
      </c>
      <c r="B1" s="251"/>
      <c r="C1" s="251"/>
      <c r="D1" s="251"/>
      <c r="E1" s="251"/>
      <c r="F1" s="251"/>
      <c r="G1" s="251"/>
      <c r="H1" s="251"/>
      <c r="I1" s="251"/>
      <c r="J1" s="251"/>
      <c r="K1" s="251"/>
      <c r="L1" s="251"/>
      <c r="M1" s="251"/>
      <c r="N1" s="251"/>
      <c r="O1" s="251"/>
      <c r="P1" s="251"/>
      <c r="Q1" s="251"/>
      <c r="R1" s="252"/>
    </row>
    <row r="2" spans="1:18" s="3" customFormat="1" ht="33" customHeight="1">
      <c r="A2" s="255"/>
      <c r="B2" s="188" t="s">
        <v>81</v>
      </c>
      <c r="C2" s="187"/>
      <c r="D2" s="187"/>
      <c r="E2" s="187"/>
      <c r="F2" s="189"/>
      <c r="G2" s="187"/>
      <c r="H2" s="187"/>
      <c r="I2" s="191"/>
      <c r="J2" s="33"/>
      <c r="K2" s="268" t="s">
        <v>82</v>
      </c>
      <c r="L2" s="269"/>
      <c r="M2" s="269"/>
      <c r="N2" s="270"/>
      <c r="O2" s="278" t="s">
        <v>83</v>
      </c>
      <c r="P2" s="279"/>
      <c r="Q2" s="279"/>
      <c r="R2" s="334"/>
    </row>
    <row r="3" spans="1:18" s="3" customFormat="1" ht="29.1" customHeight="1">
      <c r="A3" s="255"/>
      <c r="B3" s="187" t="s">
        <v>3</v>
      </c>
      <c r="C3" s="189"/>
      <c r="D3" s="187"/>
      <c r="E3" s="187"/>
      <c r="F3" s="187"/>
      <c r="G3" s="187"/>
      <c r="H3" s="187"/>
      <c r="I3" s="190"/>
      <c r="J3" s="33"/>
      <c r="K3" s="268"/>
      <c r="L3" s="269"/>
      <c r="M3" s="269"/>
      <c r="N3" s="270"/>
      <c r="O3" s="280"/>
      <c r="P3" s="281"/>
      <c r="Q3" s="281"/>
      <c r="R3" s="335"/>
    </row>
    <row r="4" spans="1:18" s="3" customFormat="1" ht="24" customHeight="1">
      <c r="A4" s="255"/>
      <c r="B4" s="187" t="s">
        <v>4</v>
      </c>
      <c r="C4" s="187"/>
      <c r="D4" s="195"/>
      <c r="E4" s="187"/>
      <c r="F4" s="189"/>
      <c r="G4" s="187"/>
      <c r="H4" s="187"/>
      <c r="I4" s="191"/>
      <c r="J4" s="33"/>
      <c r="K4" s="268"/>
      <c r="L4" s="269"/>
      <c r="M4" s="269"/>
      <c r="N4" s="270"/>
      <c r="O4" s="280"/>
      <c r="P4" s="281"/>
      <c r="Q4" s="281"/>
      <c r="R4" s="335"/>
    </row>
    <row r="5" spans="1:18" s="3" customFormat="1" ht="28.5" customHeight="1">
      <c r="A5" s="255"/>
      <c r="B5" s="187" t="s">
        <v>5</v>
      </c>
      <c r="C5" s="187"/>
      <c r="D5" s="187"/>
      <c r="E5" s="187"/>
      <c r="F5" s="187"/>
      <c r="G5" s="187"/>
      <c r="H5" s="187"/>
      <c r="I5" s="191"/>
      <c r="J5" s="7"/>
      <c r="K5" s="268"/>
      <c r="L5" s="269"/>
      <c r="M5" s="269"/>
      <c r="N5" s="270"/>
      <c r="O5" s="280"/>
      <c r="P5" s="281"/>
      <c r="Q5" s="281"/>
      <c r="R5" s="335"/>
    </row>
    <row r="6" spans="1:18" s="3" customFormat="1" ht="28.5" customHeight="1">
      <c r="A6" s="255"/>
      <c r="B6" s="187" t="s">
        <v>84</v>
      </c>
      <c r="C6" s="187"/>
      <c r="D6" s="187"/>
      <c r="E6" s="187"/>
      <c r="F6" s="187"/>
      <c r="G6" s="187"/>
      <c r="H6" s="187"/>
      <c r="I6" s="191"/>
      <c r="J6" s="7"/>
      <c r="K6" s="268"/>
      <c r="L6" s="269"/>
      <c r="M6" s="269"/>
      <c r="N6" s="270"/>
      <c r="O6" s="280"/>
      <c r="P6" s="281"/>
      <c r="Q6" s="281"/>
      <c r="R6" s="335"/>
    </row>
    <row r="7" spans="1:18" s="3" customFormat="1" ht="33.6" customHeight="1" thickBot="1">
      <c r="A7" s="255"/>
      <c r="B7" s="333" t="s">
        <v>85</v>
      </c>
      <c r="C7" s="192" t="s">
        <v>86</v>
      </c>
      <c r="D7" s="172"/>
      <c r="E7" s="172"/>
      <c r="F7" s="193"/>
      <c r="G7" s="172"/>
      <c r="H7" s="172"/>
      <c r="I7" s="194"/>
      <c r="J7" s="7"/>
      <c r="K7" s="271"/>
      <c r="L7" s="272"/>
      <c r="M7" s="272"/>
      <c r="N7" s="273"/>
      <c r="O7" s="282"/>
      <c r="P7" s="283"/>
      <c r="Q7" s="283"/>
      <c r="R7" s="336"/>
    </row>
    <row r="8" spans="1:18" s="3" customFormat="1" ht="61.35" customHeight="1" thickBot="1">
      <c r="A8" s="256"/>
      <c r="B8" s="290" t="s">
        <v>87</v>
      </c>
      <c r="C8" s="291"/>
      <c r="D8" s="291"/>
      <c r="E8" s="291"/>
      <c r="F8" s="291"/>
      <c r="G8" s="291"/>
      <c r="H8" s="291"/>
      <c r="I8" s="292"/>
      <c r="J8" s="7"/>
      <c r="K8" s="265" t="s">
        <v>88</v>
      </c>
      <c r="L8" s="266"/>
      <c r="M8" s="266"/>
      <c r="N8" s="267"/>
      <c r="O8" s="284" t="s">
        <v>89</v>
      </c>
      <c r="P8" s="285"/>
      <c r="Q8" s="284" t="s">
        <v>90</v>
      </c>
      <c r="R8" s="286"/>
    </row>
    <row r="9" spans="1:18" ht="31.5" customHeight="1">
      <c r="A9" s="274" t="s">
        <v>91</v>
      </c>
      <c r="B9" s="276" t="s">
        <v>92</v>
      </c>
      <c r="C9" s="288" t="s">
        <v>93</v>
      </c>
      <c r="D9" s="288" t="s">
        <v>94</v>
      </c>
      <c r="E9" s="276" t="s">
        <v>95</v>
      </c>
      <c r="F9" s="261" t="s">
        <v>96</v>
      </c>
      <c r="G9" s="257" t="s">
        <v>97</v>
      </c>
      <c r="H9" s="257" t="s">
        <v>98</v>
      </c>
      <c r="I9" s="257" t="s">
        <v>99</v>
      </c>
      <c r="J9" s="34"/>
      <c r="K9" s="293" t="s">
        <v>8</v>
      </c>
      <c r="L9" s="214" t="s">
        <v>9</v>
      </c>
      <c r="M9" s="214" t="s">
        <v>10</v>
      </c>
      <c r="N9" s="214" t="s">
        <v>11</v>
      </c>
      <c r="O9" s="263" t="s">
        <v>100</v>
      </c>
      <c r="P9" s="263" t="s">
        <v>101</v>
      </c>
      <c r="Q9" s="263" t="s">
        <v>102</v>
      </c>
      <c r="R9" s="263" t="s">
        <v>103</v>
      </c>
    </row>
    <row r="10" spans="1:18" ht="145.5" customHeight="1" thickBot="1">
      <c r="A10" s="275"/>
      <c r="B10" s="277"/>
      <c r="C10" s="289"/>
      <c r="D10" s="289"/>
      <c r="E10" s="287"/>
      <c r="F10" s="262"/>
      <c r="G10" s="258"/>
      <c r="H10" s="258"/>
      <c r="I10" s="258"/>
      <c r="J10" s="34"/>
      <c r="K10" s="294"/>
      <c r="L10" s="215"/>
      <c r="M10" s="215"/>
      <c r="N10" s="215"/>
      <c r="O10" s="264"/>
      <c r="P10" s="264"/>
      <c r="Q10" s="264"/>
      <c r="R10" s="264"/>
    </row>
    <row r="11" spans="1:18" ht="36" customHeight="1" thickBot="1">
      <c r="A11" s="56" t="s">
        <v>14</v>
      </c>
      <c r="B11" s="40">
        <f>B21</f>
        <v>0</v>
      </c>
      <c r="C11" s="41">
        <f>C21</f>
        <v>0</v>
      </c>
      <c r="D11" s="42" t="e">
        <f>C11/B69</f>
        <v>#DIV/0!</v>
      </c>
      <c r="E11" s="40">
        <f t="shared" ref="E11:E23" si="0">B11+C11</f>
        <v>0</v>
      </c>
      <c r="F11" s="43">
        <f>F21</f>
        <v>0</v>
      </c>
      <c r="G11" s="44">
        <f>G21</f>
        <v>0</v>
      </c>
      <c r="H11" s="44">
        <f t="shared" ref="H11:H27" si="1">F11+G11</f>
        <v>0</v>
      </c>
      <c r="I11" s="44">
        <f t="shared" ref="I11:I19" si="2">E11-H11</f>
        <v>0</v>
      </c>
      <c r="J11" s="36"/>
      <c r="K11" s="63" t="e">
        <f>K21/B72</f>
        <v>#DIV/0!</v>
      </c>
      <c r="L11" s="63" t="e">
        <f>L21/B72</f>
        <v>#DIV/0!</v>
      </c>
      <c r="M11" s="63" t="e">
        <f>M21/B72</f>
        <v>#DIV/0!</v>
      </c>
      <c r="N11" s="63" t="e">
        <f>N21/B72</f>
        <v>#DIV/0!</v>
      </c>
      <c r="O11" s="84">
        <f>O21</f>
        <v>0</v>
      </c>
      <c r="P11" s="85">
        <f t="shared" ref="P11:P43" si="3">F11-O11</f>
        <v>0</v>
      </c>
      <c r="Q11" s="86">
        <f t="shared" ref="Q11:Q16" si="4">G11+P11</f>
        <v>0</v>
      </c>
      <c r="R11" s="87">
        <f t="shared" ref="R11:R43" si="5">E11-Q11</f>
        <v>0</v>
      </c>
    </row>
    <row r="12" spans="1:18" ht="83.25" customHeight="1" thickBot="1">
      <c r="A12" s="2" t="s">
        <v>104</v>
      </c>
      <c r="B12" s="18">
        <f>B13</f>
        <v>0</v>
      </c>
      <c r="C12" s="38">
        <f>C13</f>
        <v>0</v>
      </c>
      <c r="D12" s="110" t="s">
        <v>18</v>
      </c>
      <c r="E12" s="18">
        <f t="shared" si="0"/>
        <v>0</v>
      </c>
      <c r="F12" s="25">
        <f>F13</f>
        <v>0</v>
      </c>
      <c r="G12" s="21">
        <f>G13</f>
        <v>0</v>
      </c>
      <c r="H12" s="21">
        <f t="shared" si="1"/>
        <v>0</v>
      </c>
      <c r="I12" s="21">
        <f t="shared" si="2"/>
        <v>0</v>
      </c>
      <c r="J12" s="34"/>
      <c r="K12" s="13">
        <v>0</v>
      </c>
      <c r="L12" s="13">
        <v>0</v>
      </c>
      <c r="M12" s="13">
        <v>0</v>
      </c>
      <c r="N12" s="13">
        <v>0</v>
      </c>
      <c r="O12" s="88">
        <f>O13</f>
        <v>0</v>
      </c>
      <c r="P12" s="88">
        <f t="shared" si="3"/>
        <v>0</v>
      </c>
      <c r="Q12" s="88">
        <f t="shared" si="4"/>
        <v>0</v>
      </c>
      <c r="R12" s="89">
        <f t="shared" si="5"/>
        <v>0</v>
      </c>
    </row>
    <row r="13" spans="1:18" ht="34.35" customHeight="1" thickBot="1">
      <c r="A13" s="10" t="s">
        <v>105</v>
      </c>
      <c r="B13" s="19">
        <v>0</v>
      </c>
      <c r="C13" s="39">
        <v>0</v>
      </c>
      <c r="D13" s="110" t="s">
        <v>18</v>
      </c>
      <c r="E13" s="19">
        <f t="shared" si="0"/>
        <v>0</v>
      </c>
      <c r="F13" s="45">
        <v>0</v>
      </c>
      <c r="G13" s="47">
        <v>0</v>
      </c>
      <c r="H13" s="47">
        <f t="shared" si="1"/>
        <v>0</v>
      </c>
      <c r="I13" s="47">
        <f t="shared" si="2"/>
        <v>0</v>
      </c>
      <c r="J13" s="34"/>
      <c r="K13" s="5" t="s">
        <v>18</v>
      </c>
      <c r="L13" s="5" t="s">
        <v>18</v>
      </c>
      <c r="M13" s="5" t="s">
        <v>18</v>
      </c>
      <c r="N13" s="5" t="s">
        <v>18</v>
      </c>
      <c r="O13" s="90">
        <v>0</v>
      </c>
      <c r="P13" s="90">
        <f t="shared" si="3"/>
        <v>0</v>
      </c>
      <c r="Q13" s="90">
        <f t="shared" si="4"/>
        <v>0</v>
      </c>
      <c r="R13" s="91">
        <f t="shared" si="5"/>
        <v>0</v>
      </c>
    </row>
    <row r="14" spans="1:18" ht="50.25" customHeight="1" thickBot="1">
      <c r="A14" s="2" t="s">
        <v>16</v>
      </c>
      <c r="B14" s="18">
        <f>B15+B16</f>
        <v>0</v>
      </c>
      <c r="C14" s="38">
        <f>C15+C16</f>
        <v>0</v>
      </c>
      <c r="D14" s="110" t="s">
        <v>18</v>
      </c>
      <c r="E14" s="18">
        <f t="shared" si="0"/>
        <v>0</v>
      </c>
      <c r="F14" s="25">
        <f>F15+F16</f>
        <v>0</v>
      </c>
      <c r="G14" s="21">
        <f>G15+G16</f>
        <v>0</v>
      </c>
      <c r="H14" s="21">
        <f t="shared" si="1"/>
        <v>0</v>
      </c>
      <c r="I14" s="21">
        <f t="shared" si="2"/>
        <v>0</v>
      </c>
      <c r="J14" s="34"/>
      <c r="K14" s="13">
        <v>0</v>
      </c>
      <c r="L14" s="13">
        <v>0</v>
      </c>
      <c r="M14" s="13">
        <v>0</v>
      </c>
      <c r="N14" s="13">
        <v>0</v>
      </c>
      <c r="O14" s="88">
        <f>O16+O15</f>
        <v>0</v>
      </c>
      <c r="P14" s="88">
        <f t="shared" si="3"/>
        <v>0</v>
      </c>
      <c r="Q14" s="88">
        <f t="shared" si="4"/>
        <v>0</v>
      </c>
      <c r="R14" s="89">
        <f t="shared" si="5"/>
        <v>0</v>
      </c>
    </row>
    <row r="15" spans="1:18" ht="32.450000000000003" customHeight="1" thickBot="1">
      <c r="A15" s="10" t="s">
        <v>17</v>
      </c>
      <c r="B15" s="19">
        <v>0</v>
      </c>
      <c r="C15" s="39">
        <v>0</v>
      </c>
      <c r="D15" s="110" t="s">
        <v>18</v>
      </c>
      <c r="E15" s="19">
        <f t="shared" si="0"/>
        <v>0</v>
      </c>
      <c r="F15" s="45">
        <v>0</v>
      </c>
      <c r="G15" s="47">
        <v>0</v>
      </c>
      <c r="H15" s="47">
        <f t="shared" si="1"/>
        <v>0</v>
      </c>
      <c r="I15" s="47">
        <f t="shared" si="2"/>
        <v>0</v>
      </c>
      <c r="J15" s="34"/>
      <c r="K15" s="5" t="s">
        <v>18</v>
      </c>
      <c r="L15" s="5" t="s">
        <v>18</v>
      </c>
      <c r="M15" s="5" t="s">
        <v>18</v>
      </c>
      <c r="N15" s="5" t="s">
        <v>18</v>
      </c>
      <c r="O15" s="90">
        <v>0</v>
      </c>
      <c r="P15" s="90">
        <f t="shared" si="3"/>
        <v>0</v>
      </c>
      <c r="Q15" s="90">
        <f t="shared" si="4"/>
        <v>0</v>
      </c>
      <c r="R15" s="91">
        <f t="shared" si="5"/>
        <v>0</v>
      </c>
    </row>
    <row r="16" spans="1:18" ht="32.450000000000003" customHeight="1" thickBot="1">
      <c r="A16" s="10" t="s">
        <v>106</v>
      </c>
      <c r="B16" s="19">
        <v>0</v>
      </c>
      <c r="C16" s="39">
        <v>0</v>
      </c>
      <c r="D16" s="110" t="s">
        <v>18</v>
      </c>
      <c r="E16" s="19">
        <f t="shared" si="0"/>
        <v>0</v>
      </c>
      <c r="F16" s="45">
        <v>0</v>
      </c>
      <c r="G16" s="47">
        <v>0</v>
      </c>
      <c r="H16" s="47">
        <f t="shared" si="1"/>
        <v>0</v>
      </c>
      <c r="I16" s="47">
        <f t="shared" si="2"/>
        <v>0</v>
      </c>
      <c r="J16" s="34"/>
      <c r="K16" s="5" t="s">
        <v>18</v>
      </c>
      <c r="L16" s="5" t="s">
        <v>18</v>
      </c>
      <c r="M16" s="5" t="s">
        <v>18</v>
      </c>
      <c r="N16" s="5" t="s">
        <v>18</v>
      </c>
      <c r="O16" s="90">
        <v>0</v>
      </c>
      <c r="P16" s="90">
        <f t="shared" si="3"/>
        <v>0</v>
      </c>
      <c r="Q16" s="90">
        <f t="shared" si="4"/>
        <v>0</v>
      </c>
      <c r="R16" s="91">
        <f t="shared" si="5"/>
        <v>0</v>
      </c>
    </row>
    <row r="17" spans="1:18" ht="50.25" customHeight="1" thickBot="1">
      <c r="A17" s="2" t="s">
        <v>20</v>
      </c>
      <c r="B17" s="18">
        <f>B18+B19+B20</f>
        <v>0</v>
      </c>
      <c r="C17" s="38">
        <f>C18+C19+C20</f>
        <v>0</v>
      </c>
      <c r="D17" s="110" t="s">
        <v>18</v>
      </c>
      <c r="E17" s="18">
        <f t="shared" si="0"/>
        <v>0</v>
      </c>
      <c r="F17" s="25">
        <f>F18+F19+F20</f>
        <v>0</v>
      </c>
      <c r="G17" s="21">
        <f>G18+G19+G20</f>
        <v>0</v>
      </c>
      <c r="H17" s="21">
        <f t="shared" si="1"/>
        <v>0</v>
      </c>
      <c r="I17" s="21">
        <f t="shared" si="2"/>
        <v>0</v>
      </c>
      <c r="J17" s="34"/>
      <c r="K17" s="13">
        <v>0</v>
      </c>
      <c r="L17" s="13">
        <v>0</v>
      </c>
      <c r="M17" s="13">
        <v>0</v>
      </c>
      <c r="N17" s="13">
        <v>0</v>
      </c>
      <c r="O17" s="88">
        <f>O18+O19+O20</f>
        <v>0</v>
      </c>
      <c r="P17" s="88">
        <f t="shared" si="3"/>
        <v>0</v>
      </c>
      <c r="Q17" s="88">
        <f t="shared" ref="Q17:Q49" si="6">G17+P17</f>
        <v>0</v>
      </c>
      <c r="R17" s="89">
        <f t="shared" si="5"/>
        <v>0</v>
      </c>
    </row>
    <row r="18" spans="1:18" ht="32.450000000000003" customHeight="1" thickBot="1">
      <c r="A18" s="10" t="s">
        <v>107</v>
      </c>
      <c r="B18" s="19">
        <v>0</v>
      </c>
      <c r="C18" s="39">
        <v>0</v>
      </c>
      <c r="D18" s="110" t="s">
        <v>18</v>
      </c>
      <c r="E18" s="19">
        <f t="shared" si="0"/>
        <v>0</v>
      </c>
      <c r="F18" s="45">
        <v>0</v>
      </c>
      <c r="G18" s="47">
        <v>0</v>
      </c>
      <c r="H18" s="47">
        <f t="shared" si="1"/>
        <v>0</v>
      </c>
      <c r="I18" s="47">
        <f t="shared" si="2"/>
        <v>0</v>
      </c>
      <c r="J18" s="34"/>
      <c r="K18" s="5" t="s">
        <v>18</v>
      </c>
      <c r="L18" s="5" t="s">
        <v>18</v>
      </c>
      <c r="M18" s="5" t="s">
        <v>18</v>
      </c>
      <c r="N18" s="5" t="s">
        <v>18</v>
      </c>
      <c r="O18" s="90">
        <v>0</v>
      </c>
      <c r="P18" s="90">
        <f t="shared" si="3"/>
        <v>0</v>
      </c>
      <c r="Q18" s="90">
        <f t="shared" si="6"/>
        <v>0</v>
      </c>
      <c r="R18" s="91">
        <f t="shared" si="5"/>
        <v>0</v>
      </c>
    </row>
    <row r="19" spans="1:18" ht="32.450000000000003" customHeight="1" thickBot="1">
      <c r="A19" s="10" t="s">
        <v>108</v>
      </c>
      <c r="B19" s="19">
        <v>0</v>
      </c>
      <c r="C19" s="39">
        <v>0</v>
      </c>
      <c r="D19" s="110" t="s">
        <v>18</v>
      </c>
      <c r="E19" s="19">
        <f t="shared" si="0"/>
        <v>0</v>
      </c>
      <c r="F19" s="45">
        <v>0</v>
      </c>
      <c r="G19" s="47">
        <v>0</v>
      </c>
      <c r="H19" s="47">
        <f t="shared" si="1"/>
        <v>0</v>
      </c>
      <c r="I19" s="47">
        <f t="shared" si="2"/>
        <v>0</v>
      </c>
      <c r="J19" s="34"/>
      <c r="K19" s="5" t="s">
        <v>18</v>
      </c>
      <c r="L19" s="5" t="s">
        <v>18</v>
      </c>
      <c r="M19" s="5" t="s">
        <v>18</v>
      </c>
      <c r="N19" s="5" t="s">
        <v>18</v>
      </c>
      <c r="O19" s="90">
        <v>0</v>
      </c>
      <c r="P19" s="90">
        <f t="shared" si="3"/>
        <v>0</v>
      </c>
      <c r="Q19" s="90">
        <f t="shared" si="6"/>
        <v>0</v>
      </c>
      <c r="R19" s="91">
        <f t="shared" si="5"/>
        <v>0</v>
      </c>
    </row>
    <row r="20" spans="1:18" ht="32.450000000000003" customHeight="1" thickBot="1">
      <c r="A20" s="10" t="s">
        <v>109</v>
      </c>
      <c r="B20" s="19">
        <v>0</v>
      </c>
      <c r="C20" s="39">
        <v>0</v>
      </c>
      <c r="D20" s="110" t="s">
        <v>18</v>
      </c>
      <c r="E20" s="19">
        <f t="shared" si="0"/>
        <v>0</v>
      </c>
      <c r="F20" s="45">
        <v>0</v>
      </c>
      <c r="G20" s="47">
        <v>0</v>
      </c>
      <c r="H20" s="47">
        <f t="shared" si="1"/>
        <v>0</v>
      </c>
      <c r="I20" s="47">
        <f>E20-H20</f>
        <v>0</v>
      </c>
      <c r="J20" s="34"/>
      <c r="K20" s="5" t="s">
        <v>18</v>
      </c>
      <c r="L20" s="5" t="s">
        <v>18</v>
      </c>
      <c r="M20" s="5" t="s">
        <v>18</v>
      </c>
      <c r="N20" s="5" t="s">
        <v>18</v>
      </c>
      <c r="O20" s="90">
        <v>0</v>
      </c>
      <c r="P20" s="90">
        <f t="shared" si="3"/>
        <v>0</v>
      </c>
      <c r="Q20" s="90">
        <f t="shared" si="6"/>
        <v>0</v>
      </c>
      <c r="R20" s="91">
        <f t="shared" si="5"/>
        <v>0</v>
      </c>
    </row>
    <row r="21" spans="1:18" ht="27.75" customHeight="1" thickBot="1">
      <c r="A21" s="53" t="s">
        <v>23</v>
      </c>
      <c r="B21" s="54">
        <f>B12+B14+B17</f>
        <v>0</v>
      </c>
      <c r="C21" s="54">
        <f>C12+C14+C17</f>
        <v>0</v>
      </c>
      <c r="D21" s="111" t="s">
        <v>18</v>
      </c>
      <c r="E21" s="72">
        <f t="shared" si="0"/>
        <v>0</v>
      </c>
      <c r="F21" s="55">
        <f>F12+F14+F17</f>
        <v>0</v>
      </c>
      <c r="G21" s="48">
        <f>G12+G14+G17</f>
        <v>0</v>
      </c>
      <c r="H21" s="48">
        <f t="shared" si="1"/>
        <v>0</v>
      </c>
      <c r="I21" s="48">
        <f>E21-H21</f>
        <v>0</v>
      </c>
      <c r="J21" s="34"/>
      <c r="K21" s="48">
        <f t="shared" ref="K21:O21" si="7">K12+K14+K17</f>
        <v>0</v>
      </c>
      <c r="L21" s="48">
        <f t="shared" si="7"/>
        <v>0</v>
      </c>
      <c r="M21" s="48">
        <f t="shared" si="7"/>
        <v>0</v>
      </c>
      <c r="N21" s="48">
        <f t="shared" si="7"/>
        <v>0</v>
      </c>
      <c r="O21" s="48">
        <f t="shared" si="7"/>
        <v>0</v>
      </c>
      <c r="P21" s="48">
        <f t="shared" si="3"/>
        <v>0</v>
      </c>
      <c r="Q21" s="48">
        <f t="shared" si="6"/>
        <v>0</v>
      </c>
      <c r="R21" s="64">
        <f t="shared" si="5"/>
        <v>0</v>
      </c>
    </row>
    <row r="22" spans="1:18" ht="68.25" customHeight="1" thickBot="1">
      <c r="A22" s="51" t="s">
        <v>24</v>
      </c>
      <c r="B22" s="40">
        <f>B40</f>
        <v>0</v>
      </c>
      <c r="C22" s="52">
        <f>C40</f>
        <v>0</v>
      </c>
      <c r="D22" s="57" t="e">
        <f>C22/B69</f>
        <v>#DIV/0!</v>
      </c>
      <c r="E22" s="40">
        <f t="shared" si="0"/>
        <v>0</v>
      </c>
      <c r="F22" s="43">
        <f>F40</f>
        <v>0</v>
      </c>
      <c r="G22" s="109">
        <f>G40</f>
        <v>0</v>
      </c>
      <c r="H22" s="44">
        <f t="shared" si="1"/>
        <v>0</v>
      </c>
      <c r="I22" s="44">
        <f t="shared" ref="I22:I38" si="8">E22-H22</f>
        <v>0</v>
      </c>
      <c r="J22" s="49"/>
      <c r="K22" s="63" t="e">
        <f>K40/B72</f>
        <v>#DIV/0!</v>
      </c>
      <c r="L22" s="63" t="e">
        <f>L40/B72</f>
        <v>#DIV/0!</v>
      </c>
      <c r="M22" s="63" t="e">
        <f>M40/B72</f>
        <v>#DIV/0!</v>
      </c>
      <c r="N22" s="63" t="e">
        <f>N40/B72</f>
        <v>#DIV/0!</v>
      </c>
      <c r="O22" s="85">
        <f>O40</f>
        <v>0</v>
      </c>
      <c r="P22" s="86">
        <f t="shared" si="3"/>
        <v>0</v>
      </c>
      <c r="Q22" s="86">
        <f t="shared" si="6"/>
        <v>0</v>
      </c>
      <c r="R22" s="86">
        <f t="shared" si="5"/>
        <v>0</v>
      </c>
    </row>
    <row r="23" spans="1:18" ht="66.599999999999994" customHeight="1" thickBot="1">
      <c r="A23" s="4" t="s">
        <v>25</v>
      </c>
      <c r="B23" s="18">
        <f>B24</f>
        <v>0</v>
      </c>
      <c r="C23" s="38">
        <f>C24</f>
        <v>0</v>
      </c>
      <c r="D23" s="110" t="s">
        <v>18</v>
      </c>
      <c r="E23" s="18">
        <f t="shared" si="0"/>
        <v>0</v>
      </c>
      <c r="F23" s="25">
        <f>F24</f>
        <v>0</v>
      </c>
      <c r="G23" s="21">
        <f>G24</f>
        <v>0</v>
      </c>
      <c r="H23" s="21">
        <f t="shared" si="1"/>
        <v>0</v>
      </c>
      <c r="I23" s="21">
        <f t="shared" si="8"/>
        <v>0</v>
      </c>
      <c r="J23" s="34"/>
      <c r="K23" s="13">
        <v>0</v>
      </c>
      <c r="L23" s="13">
        <v>0</v>
      </c>
      <c r="M23" s="13">
        <v>0</v>
      </c>
      <c r="N23" s="13">
        <v>0</v>
      </c>
      <c r="O23" s="88">
        <f>O24</f>
        <v>0</v>
      </c>
      <c r="P23" s="88">
        <f t="shared" si="3"/>
        <v>0</v>
      </c>
      <c r="Q23" s="88">
        <f t="shared" si="6"/>
        <v>0</v>
      </c>
      <c r="R23" s="89">
        <f t="shared" si="5"/>
        <v>0</v>
      </c>
    </row>
    <row r="24" spans="1:18" ht="33" customHeight="1" thickBot="1">
      <c r="A24" s="11" t="s">
        <v>26</v>
      </c>
      <c r="B24" s="19">
        <v>0</v>
      </c>
      <c r="C24" s="39">
        <v>0</v>
      </c>
      <c r="D24" s="110" t="s">
        <v>18</v>
      </c>
      <c r="E24" s="19">
        <f>B24+C24</f>
        <v>0</v>
      </c>
      <c r="F24" s="45">
        <v>0</v>
      </c>
      <c r="G24" s="47">
        <v>0</v>
      </c>
      <c r="H24" s="47">
        <f>F24+G24</f>
        <v>0</v>
      </c>
      <c r="I24" s="47">
        <f>E24-H24</f>
        <v>0</v>
      </c>
      <c r="J24" s="34"/>
      <c r="K24" s="5" t="s">
        <v>18</v>
      </c>
      <c r="L24" s="5" t="s">
        <v>18</v>
      </c>
      <c r="M24" s="5" t="s">
        <v>18</v>
      </c>
      <c r="N24" s="5" t="s">
        <v>18</v>
      </c>
      <c r="O24" s="90">
        <v>0</v>
      </c>
      <c r="P24" s="90">
        <f t="shared" si="3"/>
        <v>0</v>
      </c>
      <c r="Q24" s="90">
        <f t="shared" si="6"/>
        <v>0</v>
      </c>
      <c r="R24" s="91">
        <f t="shared" si="5"/>
        <v>0</v>
      </c>
    </row>
    <row r="25" spans="1:18" ht="47.25" customHeight="1" thickBot="1">
      <c r="A25" s="4" t="s">
        <v>27</v>
      </c>
      <c r="B25" s="18">
        <f>B26</f>
        <v>0</v>
      </c>
      <c r="C25" s="38">
        <f>C26</f>
        <v>0</v>
      </c>
      <c r="D25" s="110" t="s">
        <v>18</v>
      </c>
      <c r="E25" s="18">
        <f>B25+C25</f>
        <v>0</v>
      </c>
      <c r="F25" s="25">
        <f>F26</f>
        <v>0</v>
      </c>
      <c r="G25" s="21">
        <f>G26</f>
        <v>0</v>
      </c>
      <c r="H25" s="21">
        <f t="shared" si="1"/>
        <v>0</v>
      </c>
      <c r="I25" s="21">
        <f t="shared" si="8"/>
        <v>0</v>
      </c>
      <c r="J25" s="34"/>
      <c r="K25" s="13">
        <v>0</v>
      </c>
      <c r="L25" s="13">
        <v>0</v>
      </c>
      <c r="M25" s="13">
        <v>0</v>
      </c>
      <c r="N25" s="13">
        <v>0</v>
      </c>
      <c r="O25" s="88">
        <f>O26</f>
        <v>0</v>
      </c>
      <c r="P25" s="88">
        <f t="shared" si="3"/>
        <v>0</v>
      </c>
      <c r="Q25" s="88">
        <f t="shared" si="6"/>
        <v>0</v>
      </c>
      <c r="R25" s="89">
        <f t="shared" si="5"/>
        <v>0</v>
      </c>
    </row>
    <row r="26" spans="1:18" ht="47.25" customHeight="1" thickBot="1">
      <c r="A26" s="11" t="s">
        <v>110</v>
      </c>
      <c r="B26" s="19">
        <v>0</v>
      </c>
      <c r="C26" s="39">
        <v>0</v>
      </c>
      <c r="D26" s="110" t="s">
        <v>18</v>
      </c>
      <c r="E26" s="19">
        <f>B26+C26</f>
        <v>0</v>
      </c>
      <c r="F26" s="45">
        <v>0</v>
      </c>
      <c r="G26" s="47">
        <v>0</v>
      </c>
      <c r="H26" s="47">
        <f>F26+G26</f>
        <v>0</v>
      </c>
      <c r="I26" s="47">
        <f>E26-H26</f>
        <v>0</v>
      </c>
      <c r="J26" s="34"/>
      <c r="K26" s="61" t="s">
        <v>18</v>
      </c>
      <c r="L26" s="61" t="s">
        <v>18</v>
      </c>
      <c r="M26" s="61" t="s">
        <v>18</v>
      </c>
      <c r="N26" s="61" t="s">
        <v>18</v>
      </c>
      <c r="O26" s="90">
        <v>0</v>
      </c>
      <c r="P26" s="90">
        <f t="shared" si="3"/>
        <v>0</v>
      </c>
      <c r="Q26" s="90">
        <f t="shared" si="6"/>
        <v>0</v>
      </c>
      <c r="R26" s="91">
        <f t="shared" si="5"/>
        <v>0</v>
      </c>
    </row>
    <row r="27" spans="1:18" ht="31.9" thickBot="1">
      <c r="A27" s="4" t="s">
        <v>30</v>
      </c>
      <c r="B27" s="18">
        <f>B28+B29+B30</f>
        <v>0</v>
      </c>
      <c r="C27" s="38">
        <f>C28+C29+C30</f>
        <v>0</v>
      </c>
      <c r="D27" s="110" t="s">
        <v>18</v>
      </c>
      <c r="E27" s="18">
        <f>B27+C27</f>
        <v>0</v>
      </c>
      <c r="F27" s="25">
        <f>F28+F29+F30</f>
        <v>0</v>
      </c>
      <c r="G27" s="21">
        <f>G28+G29+G30</f>
        <v>0</v>
      </c>
      <c r="H27" s="21">
        <f t="shared" si="1"/>
        <v>0</v>
      </c>
      <c r="I27" s="21">
        <f t="shared" si="8"/>
        <v>0</v>
      </c>
      <c r="J27" s="34"/>
      <c r="K27" s="13">
        <v>0</v>
      </c>
      <c r="L27" s="13">
        <v>0</v>
      </c>
      <c r="M27" s="13">
        <v>0</v>
      </c>
      <c r="N27" s="13">
        <v>0</v>
      </c>
      <c r="O27" s="88">
        <f>O28+O29+O30</f>
        <v>0</v>
      </c>
      <c r="P27" s="88">
        <f t="shared" si="3"/>
        <v>0</v>
      </c>
      <c r="Q27" s="88">
        <f t="shared" si="6"/>
        <v>0</v>
      </c>
      <c r="R27" s="89">
        <f t="shared" si="5"/>
        <v>0</v>
      </c>
    </row>
    <row r="28" spans="1:18" ht="27.6" customHeight="1" thickBot="1">
      <c r="A28" s="11" t="s">
        <v>111</v>
      </c>
      <c r="B28" s="19">
        <v>0</v>
      </c>
      <c r="C28" s="39">
        <v>0</v>
      </c>
      <c r="D28" s="110" t="s">
        <v>18</v>
      </c>
      <c r="E28" s="19">
        <f>B28+C28</f>
        <v>0</v>
      </c>
      <c r="F28" s="45">
        <v>0</v>
      </c>
      <c r="G28" s="47">
        <v>0</v>
      </c>
      <c r="H28" s="47">
        <f>F28+G28</f>
        <v>0</v>
      </c>
      <c r="I28" s="47">
        <f>E28-H28</f>
        <v>0</v>
      </c>
      <c r="J28" s="34"/>
      <c r="K28" s="61" t="s">
        <v>18</v>
      </c>
      <c r="L28" s="61" t="s">
        <v>18</v>
      </c>
      <c r="M28" s="61" t="s">
        <v>18</v>
      </c>
      <c r="N28" s="61" t="s">
        <v>18</v>
      </c>
      <c r="O28" s="90">
        <v>0</v>
      </c>
      <c r="P28" s="90">
        <f t="shared" si="3"/>
        <v>0</v>
      </c>
      <c r="Q28" s="90">
        <f t="shared" si="6"/>
        <v>0</v>
      </c>
      <c r="R28" s="91">
        <f t="shared" si="5"/>
        <v>0</v>
      </c>
    </row>
    <row r="29" spans="1:18" ht="27.6" customHeight="1" thickBot="1">
      <c r="A29" s="11" t="s">
        <v>112</v>
      </c>
      <c r="B29" s="19">
        <v>0</v>
      </c>
      <c r="C29" s="39">
        <v>0</v>
      </c>
      <c r="D29" s="110" t="s">
        <v>18</v>
      </c>
      <c r="E29" s="19">
        <f t="shared" ref="E29:E30" si="9">B29+C29</f>
        <v>0</v>
      </c>
      <c r="F29" s="45">
        <v>0</v>
      </c>
      <c r="G29" s="47">
        <v>0</v>
      </c>
      <c r="H29" s="47">
        <f t="shared" ref="H29:H30" si="10">F29+G29</f>
        <v>0</v>
      </c>
      <c r="I29" s="47">
        <f>E29-H29</f>
        <v>0</v>
      </c>
      <c r="J29" s="34"/>
      <c r="K29" s="61" t="s">
        <v>18</v>
      </c>
      <c r="L29" s="61" t="s">
        <v>18</v>
      </c>
      <c r="M29" s="61" t="s">
        <v>18</v>
      </c>
      <c r="N29" s="61" t="s">
        <v>18</v>
      </c>
      <c r="O29" s="90">
        <v>0</v>
      </c>
      <c r="P29" s="90">
        <f t="shared" si="3"/>
        <v>0</v>
      </c>
      <c r="Q29" s="90">
        <f t="shared" si="6"/>
        <v>0</v>
      </c>
      <c r="R29" s="91">
        <f t="shared" si="5"/>
        <v>0</v>
      </c>
    </row>
    <row r="30" spans="1:18" ht="27.6" customHeight="1" thickBot="1">
      <c r="A30" s="11" t="s">
        <v>113</v>
      </c>
      <c r="B30" s="19">
        <v>0</v>
      </c>
      <c r="C30" s="39">
        <v>0</v>
      </c>
      <c r="D30" s="110" t="s">
        <v>18</v>
      </c>
      <c r="E30" s="19">
        <f t="shared" si="9"/>
        <v>0</v>
      </c>
      <c r="F30" s="45">
        <v>0</v>
      </c>
      <c r="G30" s="47">
        <v>0</v>
      </c>
      <c r="H30" s="47">
        <f t="shared" si="10"/>
        <v>0</v>
      </c>
      <c r="I30" s="47">
        <f>E30-H30</f>
        <v>0</v>
      </c>
      <c r="J30" s="34"/>
      <c r="K30" s="61" t="s">
        <v>18</v>
      </c>
      <c r="L30" s="61" t="s">
        <v>18</v>
      </c>
      <c r="M30" s="61" t="s">
        <v>18</v>
      </c>
      <c r="N30" s="61" t="s">
        <v>18</v>
      </c>
      <c r="O30" s="90">
        <v>0</v>
      </c>
      <c r="P30" s="90">
        <f t="shared" si="3"/>
        <v>0</v>
      </c>
      <c r="Q30" s="90">
        <f t="shared" si="6"/>
        <v>0</v>
      </c>
      <c r="R30" s="91">
        <f t="shared" si="5"/>
        <v>0</v>
      </c>
    </row>
    <row r="31" spans="1:18" ht="67.5" customHeight="1" thickBot="1">
      <c r="A31" s="2" t="s">
        <v>32</v>
      </c>
      <c r="B31" s="18">
        <f>B32</f>
        <v>0</v>
      </c>
      <c r="C31" s="38">
        <f>C32</f>
        <v>0</v>
      </c>
      <c r="D31" s="110" t="s">
        <v>18</v>
      </c>
      <c r="E31" s="18">
        <f t="shared" ref="E31:E53" si="11">B31+C31</f>
        <v>0</v>
      </c>
      <c r="F31" s="25">
        <f>F32</f>
        <v>0</v>
      </c>
      <c r="G31" s="21">
        <f>G32</f>
        <v>0</v>
      </c>
      <c r="H31" s="21">
        <f t="shared" ref="H31:H66" si="12">F31+G31</f>
        <v>0</v>
      </c>
      <c r="I31" s="21">
        <f t="shared" si="8"/>
        <v>0</v>
      </c>
      <c r="J31" s="34"/>
      <c r="K31" s="13">
        <v>0</v>
      </c>
      <c r="L31" s="13">
        <v>0</v>
      </c>
      <c r="M31" s="13">
        <v>0</v>
      </c>
      <c r="N31" s="13">
        <v>0</v>
      </c>
      <c r="O31" s="88">
        <f>O32</f>
        <v>0</v>
      </c>
      <c r="P31" s="88">
        <f t="shared" si="3"/>
        <v>0</v>
      </c>
      <c r="Q31" s="88">
        <f t="shared" si="6"/>
        <v>0</v>
      </c>
      <c r="R31" s="89">
        <f t="shared" si="5"/>
        <v>0</v>
      </c>
    </row>
    <row r="32" spans="1:18" ht="33.6" customHeight="1" thickBot="1">
      <c r="A32" s="10" t="s">
        <v>114</v>
      </c>
      <c r="B32" s="19">
        <v>0</v>
      </c>
      <c r="C32" s="39">
        <v>0</v>
      </c>
      <c r="D32" s="110" t="s">
        <v>18</v>
      </c>
      <c r="E32" s="19">
        <f t="shared" si="11"/>
        <v>0</v>
      </c>
      <c r="F32" s="45">
        <v>0</v>
      </c>
      <c r="G32" s="47">
        <v>0</v>
      </c>
      <c r="H32" s="47">
        <f>F32+G32</f>
        <v>0</v>
      </c>
      <c r="I32" s="47">
        <f>E32-H32</f>
        <v>0</v>
      </c>
      <c r="J32" s="34"/>
      <c r="K32" s="5" t="s">
        <v>18</v>
      </c>
      <c r="L32" s="5" t="s">
        <v>18</v>
      </c>
      <c r="M32" s="5" t="s">
        <v>18</v>
      </c>
      <c r="N32" s="5" t="s">
        <v>18</v>
      </c>
      <c r="O32" s="90">
        <v>0</v>
      </c>
      <c r="P32" s="90">
        <f t="shared" si="3"/>
        <v>0</v>
      </c>
      <c r="Q32" s="90">
        <f t="shared" si="6"/>
        <v>0</v>
      </c>
      <c r="R32" s="91">
        <f t="shared" si="5"/>
        <v>0</v>
      </c>
    </row>
    <row r="33" spans="1:18" ht="55.15" customHeight="1" thickBot="1">
      <c r="A33" s="4" t="s">
        <v>35</v>
      </c>
      <c r="B33" s="18">
        <f>B34</f>
        <v>0</v>
      </c>
      <c r="C33" s="38">
        <f>C34+C35</f>
        <v>0</v>
      </c>
      <c r="D33" s="110" t="s">
        <v>18</v>
      </c>
      <c r="E33" s="18">
        <f t="shared" si="11"/>
        <v>0</v>
      </c>
      <c r="F33" s="25">
        <f>F34+F35</f>
        <v>0</v>
      </c>
      <c r="G33" s="21">
        <f>G34</f>
        <v>0</v>
      </c>
      <c r="H33" s="21">
        <f t="shared" si="12"/>
        <v>0</v>
      </c>
      <c r="I33" s="21">
        <f t="shared" si="8"/>
        <v>0</v>
      </c>
      <c r="J33" s="34"/>
      <c r="K33" s="13">
        <v>0</v>
      </c>
      <c r="L33" s="13">
        <v>0</v>
      </c>
      <c r="M33" s="13">
        <v>0</v>
      </c>
      <c r="N33" s="13">
        <v>0</v>
      </c>
      <c r="O33" s="88">
        <f>O34+O35</f>
        <v>0</v>
      </c>
      <c r="P33" s="88">
        <f t="shared" si="3"/>
        <v>0</v>
      </c>
      <c r="Q33" s="88">
        <f t="shared" si="6"/>
        <v>0</v>
      </c>
      <c r="R33" s="89">
        <f t="shared" si="5"/>
        <v>0</v>
      </c>
    </row>
    <row r="34" spans="1:18" ht="45" customHeight="1" thickBot="1">
      <c r="A34" s="11" t="s">
        <v>115</v>
      </c>
      <c r="B34" s="19">
        <v>0</v>
      </c>
      <c r="C34" s="39">
        <v>0</v>
      </c>
      <c r="D34" s="110" t="s">
        <v>18</v>
      </c>
      <c r="E34" s="19">
        <f t="shared" si="11"/>
        <v>0</v>
      </c>
      <c r="F34" s="45">
        <v>0</v>
      </c>
      <c r="G34" s="47">
        <v>0</v>
      </c>
      <c r="H34" s="47">
        <f>F34+G34</f>
        <v>0</v>
      </c>
      <c r="I34" s="47">
        <f>E34-H34</f>
        <v>0</v>
      </c>
      <c r="J34" s="34"/>
      <c r="K34" s="5" t="s">
        <v>18</v>
      </c>
      <c r="L34" s="5" t="s">
        <v>18</v>
      </c>
      <c r="M34" s="5" t="s">
        <v>18</v>
      </c>
      <c r="N34" s="5" t="s">
        <v>18</v>
      </c>
      <c r="O34" s="90">
        <v>0</v>
      </c>
      <c r="P34" s="90">
        <f t="shared" si="3"/>
        <v>0</v>
      </c>
      <c r="Q34" s="90">
        <f t="shared" si="6"/>
        <v>0</v>
      </c>
      <c r="R34" s="91">
        <f t="shared" si="5"/>
        <v>0</v>
      </c>
    </row>
    <row r="35" spans="1:18" ht="45" customHeight="1" thickBot="1">
      <c r="A35" s="158" t="s">
        <v>116</v>
      </c>
      <c r="B35" s="159">
        <v>0</v>
      </c>
      <c r="C35" s="160">
        <v>0</v>
      </c>
      <c r="D35" s="164" t="s">
        <v>18</v>
      </c>
      <c r="E35" s="19">
        <f t="shared" si="11"/>
        <v>0</v>
      </c>
      <c r="F35" s="161">
        <v>0</v>
      </c>
      <c r="G35" s="162">
        <v>0</v>
      </c>
      <c r="H35" s="162">
        <f>F35+G35</f>
        <v>0</v>
      </c>
      <c r="I35" s="162">
        <f>E35-H35</f>
        <v>0</v>
      </c>
      <c r="J35" s="34"/>
      <c r="K35" s="165" t="s">
        <v>18</v>
      </c>
      <c r="L35" s="165" t="s">
        <v>18</v>
      </c>
      <c r="M35" s="165" t="s">
        <v>18</v>
      </c>
      <c r="N35" s="165" t="s">
        <v>18</v>
      </c>
      <c r="O35" s="166">
        <v>0</v>
      </c>
      <c r="P35" s="166">
        <f t="shared" si="3"/>
        <v>0</v>
      </c>
      <c r="Q35" s="166">
        <f t="shared" si="6"/>
        <v>0</v>
      </c>
      <c r="R35" s="167">
        <f t="shared" si="5"/>
        <v>0</v>
      </c>
    </row>
    <row r="36" spans="1:18" ht="61.15" customHeight="1" thickBot="1">
      <c r="A36" s="4" t="s">
        <v>37</v>
      </c>
      <c r="B36" s="18">
        <f>B37</f>
        <v>0</v>
      </c>
      <c r="C36" s="38">
        <f>C37</f>
        <v>0</v>
      </c>
      <c r="D36" s="110" t="s">
        <v>18</v>
      </c>
      <c r="E36" s="18">
        <f t="shared" si="11"/>
        <v>0</v>
      </c>
      <c r="F36" s="25">
        <f>F37</f>
        <v>0</v>
      </c>
      <c r="G36" s="21">
        <f>G37</f>
        <v>0</v>
      </c>
      <c r="H36" s="21">
        <f t="shared" si="12"/>
        <v>0</v>
      </c>
      <c r="I36" s="21">
        <f t="shared" si="8"/>
        <v>0</v>
      </c>
      <c r="J36" s="50"/>
      <c r="K36" s="13">
        <v>0</v>
      </c>
      <c r="L36" s="13">
        <v>0</v>
      </c>
      <c r="M36" s="13">
        <v>0</v>
      </c>
      <c r="N36" s="13">
        <v>0</v>
      </c>
      <c r="O36" s="88">
        <f>O37</f>
        <v>0</v>
      </c>
      <c r="P36" s="88">
        <f t="shared" si="3"/>
        <v>0</v>
      </c>
      <c r="Q36" s="88">
        <f t="shared" si="6"/>
        <v>0</v>
      </c>
      <c r="R36" s="89">
        <f t="shared" si="5"/>
        <v>0</v>
      </c>
    </row>
    <row r="37" spans="1:18" ht="37.15" customHeight="1" thickBot="1">
      <c r="A37" s="11" t="s">
        <v>117</v>
      </c>
      <c r="B37" s="19">
        <v>0</v>
      </c>
      <c r="C37" s="39">
        <v>0</v>
      </c>
      <c r="D37" s="110" t="s">
        <v>18</v>
      </c>
      <c r="E37" s="19">
        <f t="shared" si="11"/>
        <v>0</v>
      </c>
      <c r="F37" s="45">
        <v>0</v>
      </c>
      <c r="G37" s="47">
        <v>0</v>
      </c>
      <c r="H37" s="47">
        <f>F37+G37</f>
        <v>0</v>
      </c>
      <c r="I37" s="47">
        <f>E37-H37</f>
        <v>0</v>
      </c>
      <c r="J37" s="34"/>
      <c r="K37" s="5" t="s">
        <v>18</v>
      </c>
      <c r="L37" s="5" t="s">
        <v>18</v>
      </c>
      <c r="M37" s="5" t="s">
        <v>18</v>
      </c>
      <c r="N37" s="5" t="s">
        <v>18</v>
      </c>
      <c r="O37" s="90">
        <v>0</v>
      </c>
      <c r="P37" s="90">
        <f t="shared" si="3"/>
        <v>0</v>
      </c>
      <c r="Q37" s="90">
        <f t="shared" si="6"/>
        <v>0</v>
      </c>
      <c r="R37" s="91">
        <f t="shared" si="5"/>
        <v>0</v>
      </c>
    </row>
    <row r="38" spans="1:18" ht="55.9" customHeight="1" thickBot="1">
      <c r="A38" s="4" t="s">
        <v>39</v>
      </c>
      <c r="B38" s="18">
        <f>B39</f>
        <v>0</v>
      </c>
      <c r="C38" s="38">
        <f>C39</f>
        <v>0</v>
      </c>
      <c r="D38" s="110" t="s">
        <v>18</v>
      </c>
      <c r="E38" s="18">
        <f t="shared" si="11"/>
        <v>0</v>
      </c>
      <c r="F38" s="25">
        <f>F39</f>
        <v>0</v>
      </c>
      <c r="G38" s="21">
        <f>G39</f>
        <v>0</v>
      </c>
      <c r="H38" s="21">
        <f t="shared" si="12"/>
        <v>0</v>
      </c>
      <c r="I38" s="21">
        <f t="shared" si="8"/>
        <v>0</v>
      </c>
      <c r="J38" s="34"/>
      <c r="K38" s="13">
        <v>0</v>
      </c>
      <c r="L38" s="13">
        <v>0</v>
      </c>
      <c r="M38" s="13">
        <v>0</v>
      </c>
      <c r="N38" s="13">
        <v>0</v>
      </c>
      <c r="O38" s="88">
        <f>O39</f>
        <v>0</v>
      </c>
      <c r="P38" s="88">
        <f t="shared" si="3"/>
        <v>0</v>
      </c>
      <c r="Q38" s="88">
        <f t="shared" si="6"/>
        <v>0</v>
      </c>
      <c r="R38" s="89">
        <f t="shared" si="5"/>
        <v>0</v>
      </c>
    </row>
    <row r="39" spans="1:18" ht="55.9" customHeight="1" thickBot="1">
      <c r="A39" s="11" t="s">
        <v>118</v>
      </c>
      <c r="B39" s="19">
        <v>0</v>
      </c>
      <c r="C39" s="39">
        <v>0</v>
      </c>
      <c r="D39" s="110" t="s">
        <v>18</v>
      </c>
      <c r="E39" s="19">
        <f t="shared" si="11"/>
        <v>0</v>
      </c>
      <c r="F39" s="45">
        <v>0</v>
      </c>
      <c r="G39" s="47">
        <v>0</v>
      </c>
      <c r="H39" s="47">
        <f>F39+G39</f>
        <v>0</v>
      </c>
      <c r="I39" s="47">
        <f t="shared" ref="I39:I49" si="13">E39-H39</f>
        <v>0</v>
      </c>
      <c r="J39" s="34"/>
      <c r="K39" s="61" t="s">
        <v>18</v>
      </c>
      <c r="L39" s="61" t="s">
        <v>18</v>
      </c>
      <c r="M39" s="61" t="s">
        <v>18</v>
      </c>
      <c r="N39" s="61" t="s">
        <v>18</v>
      </c>
      <c r="O39" s="90">
        <v>0</v>
      </c>
      <c r="P39" s="90">
        <f t="shared" si="3"/>
        <v>0</v>
      </c>
      <c r="Q39" s="90">
        <f t="shared" si="6"/>
        <v>0</v>
      </c>
      <c r="R39" s="91">
        <f t="shared" si="5"/>
        <v>0</v>
      </c>
    </row>
    <row r="40" spans="1:18" ht="54.6" customHeight="1" thickBot="1">
      <c r="A40" s="53" t="s">
        <v>41</v>
      </c>
      <c r="B40" s="54">
        <f>B23+B25+B27+B31+B33+B36+B38</f>
        <v>0</v>
      </c>
      <c r="C40" s="54">
        <f>C23+C25+C27+C31+C33+C36+C38</f>
        <v>0</v>
      </c>
      <c r="D40" s="111" t="s">
        <v>18</v>
      </c>
      <c r="E40" s="54">
        <f t="shared" si="11"/>
        <v>0</v>
      </c>
      <c r="F40" s="55">
        <f>F23+F25+F27+F31+F33+F36+F38</f>
        <v>0</v>
      </c>
      <c r="G40" s="48">
        <f>G23+G25+G27+G31+G33+G36+G38</f>
        <v>0</v>
      </c>
      <c r="H40" s="48">
        <f t="shared" si="12"/>
        <v>0</v>
      </c>
      <c r="I40" s="48">
        <f t="shared" si="13"/>
        <v>0</v>
      </c>
      <c r="J40" s="34"/>
      <c r="K40" s="48">
        <f>K23+K25+K27+K31+K33+K36+K38</f>
        <v>0</v>
      </c>
      <c r="L40" s="48">
        <f>L23+L25+L27+L31+L33+L36+L38</f>
        <v>0</v>
      </c>
      <c r="M40" s="48">
        <f>M23+M25+M27+M31+M33+M36+M38</f>
        <v>0</v>
      </c>
      <c r="N40" s="48">
        <f t="shared" ref="N40" si="14">N23+N25+N27+N31+N33+N36+N38</f>
        <v>0</v>
      </c>
      <c r="O40" s="48">
        <f>O23+O25+O27+O31+O33+O36+O38</f>
        <v>0</v>
      </c>
      <c r="P40" s="48">
        <f t="shared" si="3"/>
        <v>0</v>
      </c>
      <c r="Q40" s="48">
        <f t="shared" si="6"/>
        <v>0</v>
      </c>
      <c r="R40" s="64">
        <f t="shared" si="5"/>
        <v>0</v>
      </c>
    </row>
    <row r="41" spans="1:18" ht="59.25" customHeight="1" thickBot="1">
      <c r="A41" s="51" t="s">
        <v>42</v>
      </c>
      <c r="B41" s="40">
        <f>B50</f>
        <v>0</v>
      </c>
      <c r="C41" s="52">
        <f>C50</f>
        <v>0</v>
      </c>
      <c r="D41" s="57" t="e">
        <f>C41/B69</f>
        <v>#DIV/0!</v>
      </c>
      <c r="E41" s="40">
        <f t="shared" si="11"/>
        <v>0</v>
      </c>
      <c r="F41" s="43">
        <f>F50</f>
        <v>0</v>
      </c>
      <c r="G41" s="76">
        <f>G50</f>
        <v>0</v>
      </c>
      <c r="H41" s="44">
        <f t="shared" si="12"/>
        <v>0</v>
      </c>
      <c r="I41" s="44">
        <f t="shared" si="13"/>
        <v>0</v>
      </c>
      <c r="J41" s="36"/>
      <c r="K41" s="63" t="e">
        <f>K50/B72</f>
        <v>#DIV/0!</v>
      </c>
      <c r="L41" s="63" t="e">
        <f>L50/B72</f>
        <v>#DIV/0!</v>
      </c>
      <c r="M41" s="63" t="e">
        <f>M50/B72</f>
        <v>#DIV/0!</v>
      </c>
      <c r="N41" s="63" t="e">
        <f>N50/B72</f>
        <v>#DIV/0!</v>
      </c>
      <c r="O41" s="86">
        <f>O50</f>
        <v>0</v>
      </c>
      <c r="P41" s="86">
        <f t="shared" si="3"/>
        <v>0</v>
      </c>
      <c r="Q41" s="86">
        <f t="shared" si="6"/>
        <v>0</v>
      </c>
      <c r="R41" s="86">
        <f t="shared" si="5"/>
        <v>0</v>
      </c>
    </row>
    <row r="42" spans="1:18" ht="51" customHeight="1" thickBot="1">
      <c r="A42" s="4" t="s">
        <v>43</v>
      </c>
      <c r="B42" s="18">
        <f>B43</f>
        <v>0</v>
      </c>
      <c r="C42" s="38">
        <f>C43</f>
        <v>0</v>
      </c>
      <c r="D42" s="110" t="s">
        <v>18</v>
      </c>
      <c r="E42" s="18">
        <f t="shared" si="11"/>
        <v>0</v>
      </c>
      <c r="F42" s="25">
        <f>F43</f>
        <v>0</v>
      </c>
      <c r="G42" s="21">
        <f>G43</f>
        <v>0</v>
      </c>
      <c r="H42" s="21">
        <f t="shared" si="12"/>
        <v>0</v>
      </c>
      <c r="I42" s="21">
        <f t="shared" si="13"/>
        <v>0</v>
      </c>
      <c r="J42" s="34"/>
      <c r="K42" s="82">
        <v>0</v>
      </c>
      <c r="L42" s="82">
        <v>0</v>
      </c>
      <c r="M42" s="82">
        <v>0</v>
      </c>
      <c r="N42" s="82">
        <v>0</v>
      </c>
      <c r="O42" s="88">
        <f>O43</f>
        <v>0</v>
      </c>
      <c r="P42" s="88">
        <f t="shared" si="3"/>
        <v>0</v>
      </c>
      <c r="Q42" s="88">
        <f t="shared" si="6"/>
        <v>0</v>
      </c>
      <c r="R42" s="89">
        <f t="shared" si="5"/>
        <v>0</v>
      </c>
    </row>
    <row r="43" spans="1:18" ht="33" customHeight="1" thickBot="1">
      <c r="A43" s="11" t="s">
        <v>119</v>
      </c>
      <c r="B43" s="19">
        <v>0</v>
      </c>
      <c r="C43" s="39">
        <v>0</v>
      </c>
      <c r="D43" s="110" t="s">
        <v>18</v>
      </c>
      <c r="E43" s="19">
        <f t="shared" si="11"/>
        <v>0</v>
      </c>
      <c r="F43" s="45">
        <v>0</v>
      </c>
      <c r="G43" s="47">
        <v>0</v>
      </c>
      <c r="H43" s="47">
        <f>F43+G43</f>
        <v>0</v>
      </c>
      <c r="I43" s="47">
        <f t="shared" si="13"/>
        <v>0</v>
      </c>
      <c r="J43" s="34"/>
      <c r="K43" s="61" t="s">
        <v>18</v>
      </c>
      <c r="L43" s="61" t="s">
        <v>18</v>
      </c>
      <c r="M43" s="61" t="s">
        <v>18</v>
      </c>
      <c r="N43" s="61" t="s">
        <v>18</v>
      </c>
      <c r="O43" s="90">
        <v>0</v>
      </c>
      <c r="P43" s="90">
        <f t="shared" si="3"/>
        <v>0</v>
      </c>
      <c r="Q43" s="90">
        <f t="shared" si="6"/>
        <v>0</v>
      </c>
      <c r="R43" s="91">
        <f t="shared" si="5"/>
        <v>0</v>
      </c>
    </row>
    <row r="44" spans="1:18" ht="72.75" customHeight="1" thickBot="1">
      <c r="A44" s="4" t="s">
        <v>45</v>
      </c>
      <c r="B44" s="18">
        <f>B45</f>
        <v>0</v>
      </c>
      <c r="C44" s="38">
        <f>C45</f>
        <v>0</v>
      </c>
      <c r="D44" s="110" t="s">
        <v>18</v>
      </c>
      <c r="E44" s="18">
        <f t="shared" si="11"/>
        <v>0</v>
      </c>
      <c r="F44" s="25">
        <f>F45</f>
        <v>0</v>
      </c>
      <c r="G44" s="21">
        <f>G45</f>
        <v>0</v>
      </c>
      <c r="H44" s="21">
        <f t="shared" si="12"/>
        <v>0</v>
      </c>
      <c r="I44" s="21">
        <f t="shared" si="13"/>
        <v>0</v>
      </c>
      <c r="J44" s="34"/>
      <c r="K44" s="13">
        <v>0</v>
      </c>
      <c r="L44" s="13">
        <v>0</v>
      </c>
      <c r="M44" s="13">
        <v>0</v>
      </c>
      <c r="N44" s="82">
        <v>0</v>
      </c>
      <c r="O44" s="88">
        <f>O45</f>
        <v>0</v>
      </c>
      <c r="P44" s="88">
        <f t="shared" ref="P44:P69" si="15">F44-O44</f>
        <v>0</v>
      </c>
      <c r="Q44" s="88">
        <f t="shared" si="6"/>
        <v>0</v>
      </c>
      <c r="R44" s="89">
        <f t="shared" ref="R44:R69" si="16">E44-Q44</f>
        <v>0</v>
      </c>
    </row>
    <row r="45" spans="1:18" ht="25.9" customHeight="1" thickBot="1">
      <c r="A45" s="11" t="s">
        <v>120</v>
      </c>
      <c r="B45" s="19">
        <v>0</v>
      </c>
      <c r="C45" s="39">
        <v>0</v>
      </c>
      <c r="D45" s="110" t="s">
        <v>18</v>
      </c>
      <c r="E45" s="19">
        <f t="shared" si="11"/>
        <v>0</v>
      </c>
      <c r="F45" s="45">
        <v>0</v>
      </c>
      <c r="G45" s="47">
        <v>0</v>
      </c>
      <c r="H45" s="47">
        <f>F45+G45</f>
        <v>0</v>
      </c>
      <c r="I45" s="47">
        <f t="shared" si="13"/>
        <v>0</v>
      </c>
      <c r="J45" s="34"/>
      <c r="K45" s="61" t="s">
        <v>18</v>
      </c>
      <c r="L45" s="61" t="s">
        <v>18</v>
      </c>
      <c r="M45" s="61" t="s">
        <v>18</v>
      </c>
      <c r="N45" s="61" t="s">
        <v>18</v>
      </c>
      <c r="O45" s="90">
        <v>0</v>
      </c>
      <c r="P45" s="90">
        <f t="shared" si="15"/>
        <v>0</v>
      </c>
      <c r="Q45" s="90">
        <f t="shared" si="6"/>
        <v>0</v>
      </c>
      <c r="R45" s="91">
        <f t="shared" si="16"/>
        <v>0</v>
      </c>
    </row>
    <row r="46" spans="1:18" ht="69.599999999999994" customHeight="1" thickBot="1">
      <c r="A46" s="4" t="s">
        <v>48</v>
      </c>
      <c r="B46" s="18">
        <f>B47</f>
        <v>0</v>
      </c>
      <c r="C46" s="38">
        <f>C47</f>
        <v>0</v>
      </c>
      <c r="D46" s="110" t="s">
        <v>18</v>
      </c>
      <c r="E46" s="18">
        <f t="shared" si="11"/>
        <v>0</v>
      </c>
      <c r="F46" s="25">
        <f>F47</f>
        <v>0</v>
      </c>
      <c r="G46" s="21">
        <f>G47</f>
        <v>0</v>
      </c>
      <c r="H46" s="21">
        <f t="shared" si="12"/>
        <v>0</v>
      </c>
      <c r="I46" s="21">
        <f t="shared" si="13"/>
        <v>0</v>
      </c>
      <c r="J46" s="34"/>
      <c r="K46" s="13">
        <v>0</v>
      </c>
      <c r="L46" s="13">
        <v>0</v>
      </c>
      <c r="M46" s="82">
        <v>0</v>
      </c>
      <c r="N46" s="82">
        <v>0</v>
      </c>
      <c r="O46" s="88">
        <f>O47</f>
        <v>0</v>
      </c>
      <c r="P46" s="88">
        <f t="shared" si="15"/>
        <v>0</v>
      </c>
      <c r="Q46" s="88">
        <f t="shared" si="6"/>
        <v>0</v>
      </c>
      <c r="R46" s="89">
        <f t="shared" si="16"/>
        <v>0</v>
      </c>
    </row>
    <row r="47" spans="1:18" ht="34.15" customHeight="1" thickBot="1">
      <c r="A47" s="11" t="s">
        <v>49</v>
      </c>
      <c r="B47" s="19">
        <v>0</v>
      </c>
      <c r="C47" s="39">
        <v>0</v>
      </c>
      <c r="D47" s="110" t="s">
        <v>18</v>
      </c>
      <c r="E47" s="19">
        <f t="shared" si="11"/>
        <v>0</v>
      </c>
      <c r="F47" s="45">
        <v>0</v>
      </c>
      <c r="G47" s="47">
        <v>0</v>
      </c>
      <c r="H47" s="47">
        <f t="shared" si="12"/>
        <v>0</v>
      </c>
      <c r="I47" s="47">
        <f t="shared" si="13"/>
        <v>0</v>
      </c>
      <c r="J47" s="34"/>
      <c r="K47" s="61" t="s">
        <v>18</v>
      </c>
      <c r="L47" s="61" t="s">
        <v>18</v>
      </c>
      <c r="M47" s="61" t="s">
        <v>18</v>
      </c>
      <c r="N47" s="61" t="s">
        <v>18</v>
      </c>
      <c r="O47" s="90">
        <v>0</v>
      </c>
      <c r="P47" s="90">
        <f t="shared" si="15"/>
        <v>0</v>
      </c>
      <c r="Q47" s="90">
        <f t="shared" si="6"/>
        <v>0</v>
      </c>
      <c r="R47" s="91">
        <f t="shared" si="16"/>
        <v>0</v>
      </c>
    </row>
    <row r="48" spans="1:18" ht="57.75" customHeight="1" thickBot="1">
      <c r="A48" s="4" t="s">
        <v>50</v>
      </c>
      <c r="B48" s="18">
        <f>B49</f>
        <v>0</v>
      </c>
      <c r="C48" s="38">
        <f>C49</f>
        <v>0</v>
      </c>
      <c r="D48" s="110" t="s">
        <v>18</v>
      </c>
      <c r="E48" s="18">
        <f t="shared" si="11"/>
        <v>0</v>
      </c>
      <c r="F48" s="25">
        <f>F49</f>
        <v>0</v>
      </c>
      <c r="G48" s="21">
        <f>G49</f>
        <v>0</v>
      </c>
      <c r="H48" s="21">
        <f t="shared" si="12"/>
        <v>0</v>
      </c>
      <c r="I48" s="77">
        <f t="shared" si="13"/>
        <v>0</v>
      </c>
      <c r="J48" s="34"/>
      <c r="K48" s="82">
        <v>0</v>
      </c>
      <c r="L48" s="82">
        <v>0</v>
      </c>
      <c r="M48" s="82">
        <v>0</v>
      </c>
      <c r="N48" s="82">
        <v>0</v>
      </c>
      <c r="O48" s="88">
        <f>O49</f>
        <v>0</v>
      </c>
      <c r="P48" s="88">
        <f t="shared" si="15"/>
        <v>0</v>
      </c>
      <c r="Q48" s="88">
        <f t="shared" si="6"/>
        <v>0</v>
      </c>
      <c r="R48" s="89">
        <f t="shared" si="16"/>
        <v>0</v>
      </c>
    </row>
    <row r="49" spans="1:18" ht="57.75" customHeight="1" thickBot="1">
      <c r="A49" s="11" t="s">
        <v>121</v>
      </c>
      <c r="B49" s="19">
        <v>0</v>
      </c>
      <c r="C49" s="39">
        <v>0</v>
      </c>
      <c r="D49" s="110" t="s">
        <v>18</v>
      </c>
      <c r="E49" s="19">
        <f t="shared" si="11"/>
        <v>0</v>
      </c>
      <c r="F49" s="45">
        <v>0</v>
      </c>
      <c r="G49" s="47">
        <v>0</v>
      </c>
      <c r="H49" s="47">
        <f>F49+G49</f>
        <v>0</v>
      </c>
      <c r="I49" s="47">
        <f t="shared" si="13"/>
        <v>0</v>
      </c>
      <c r="J49" s="34"/>
      <c r="K49" s="61" t="s">
        <v>18</v>
      </c>
      <c r="L49" s="61" t="s">
        <v>18</v>
      </c>
      <c r="M49" s="61" t="s">
        <v>18</v>
      </c>
      <c r="N49" s="61" t="s">
        <v>18</v>
      </c>
      <c r="O49" s="90">
        <v>0</v>
      </c>
      <c r="P49" s="90">
        <f t="shared" si="15"/>
        <v>0</v>
      </c>
      <c r="Q49" s="90">
        <f t="shared" si="6"/>
        <v>0</v>
      </c>
      <c r="R49" s="91">
        <f t="shared" si="16"/>
        <v>0</v>
      </c>
    </row>
    <row r="50" spans="1:18" ht="51.6" customHeight="1" thickBot="1">
      <c r="A50" s="53" t="s">
        <v>51</v>
      </c>
      <c r="B50" s="54">
        <f>B42+B44+B46+B48</f>
        <v>0</v>
      </c>
      <c r="C50" s="54">
        <f>C42+C44+C46+C48</f>
        <v>0</v>
      </c>
      <c r="D50" s="111" t="s">
        <v>18</v>
      </c>
      <c r="E50" s="54">
        <f t="shared" si="11"/>
        <v>0</v>
      </c>
      <c r="F50" s="55">
        <f>F42+F44+F46+F48</f>
        <v>0</v>
      </c>
      <c r="G50" s="48">
        <f>G42++G44+G46+G48</f>
        <v>0</v>
      </c>
      <c r="H50" s="48">
        <f t="shared" si="12"/>
        <v>0</v>
      </c>
      <c r="I50" s="78">
        <f t="shared" ref="I50:I64" si="17">E50-H50</f>
        <v>0</v>
      </c>
      <c r="J50" s="34"/>
      <c r="K50" s="48">
        <f t="shared" ref="K50:O50" si="18">K42+K44+K46+K48</f>
        <v>0</v>
      </c>
      <c r="L50" s="48">
        <f t="shared" si="18"/>
        <v>0</v>
      </c>
      <c r="M50" s="48">
        <f t="shared" si="18"/>
        <v>0</v>
      </c>
      <c r="N50" s="48">
        <f t="shared" si="18"/>
        <v>0</v>
      </c>
      <c r="O50" s="48">
        <f t="shared" si="18"/>
        <v>0</v>
      </c>
      <c r="P50" s="48">
        <f t="shared" si="15"/>
        <v>0</v>
      </c>
      <c r="Q50" s="48">
        <f t="shared" ref="Q50:Q69" si="19">G50+P50</f>
        <v>0</v>
      </c>
      <c r="R50" s="64">
        <f t="shared" si="16"/>
        <v>0</v>
      </c>
    </row>
    <row r="51" spans="1:18" ht="57.75" customHeight="1" thickBot="1">
      <c r="A51" s="51" t="s">
        <v>52</v>
      </c>
      <c r="B51" s="40">
        <f>B62</f>
        <v>0</v>
      </c>
      <c r="C51" s="52">
        <f>C62</f>
        <v>0</v>
      </c>
      <c r="D51" s="57" t="e">
        <f>C51/B69</f>
        <v>#DIV/0!</v>
      </c>
      <c r="E51" s="40">
        <f t="shared" si="11"/>
        <v>0</v>
      </c>
      <c r="F51" s="43">
        <f>F62</f>
        <v>0</v>
      </c>
      <c r="G51" s="76">
        <f>G62</f>
        <v>0</v>
      </c>
      <c r="H51" s="44">
        <f t="shared" si="12"/>
        <v>0</v>
      </c>
      <c r="I51" s="44">
        <f t="shared" si="17"/>
        <v>0</v>
      </c>
      <c r="J51" s="36"/>
      <c r="K51" s="14" t="e">
        <f>K62/B72</f>
        <v>#DIV/0!</v>
      </c>
      <c r="L51" s="14" t="e">
        <f>L62/B72</f>
        <v>#DIV/0!</v>
      </c>
      <c r="M51" s="14" t="e">
        <f>M62/B72</f>
        <v>#DIV/0!</v>
      </c>
      <c r="N51" s="14" t="e">
        <f>N62/B72</f>
        <v>#DIV/0!</v>
      </c>
      <c r="O51" s="86">
        <f>O62</f>
        <v>0</v>
      </c>
      <c r="P51" s="86">
        <f t="shared" si="15"/>
        <v>0</v>
      </c>
      <c r="Q51" s="86">
        <f t="shared" si="19"/>
        <v>0</v>
      </c>
      <c r="R51" s="86">
        <f t="shared" si="16"/>
        <v>0</v>
      </c>
    </row>
    <row r="52" spans="1:18" ht="42.6" customHeight="1" thickBot="1">
      <c r="A52" s="4" t="s">
        <v>122</v>
      </c>
      <c r="B52" s="18">
        <f>B53</f>
        <v>0</v>
      </c>
      <c r="C52" s="38">
        <f>C53</f>
        <v>0</v>
      </c>
      <c r="D52" s="110" t="s">
        <v>18</v>
      </c>
      <c r="E52" s="18">
        <f t="shared" si="11"/>
        <v>0</v>
      </c>
      <c r="F52" s="25">
        <f>F53</f>
        <v>0</v>
      </c>
      <c r="G52" s="21">
        <v>0</v>
      </c>
      <c r="H52" s="21">
        <f t="shared" si="12"/>
        <v>0</v>
      </c>
      <c r="I52" s="21">
        <f t="shared" si="17"/>
        <v>0</v>
      </c>
      <c r="J52" s="34"/>
      <c r="K52" s="66">
        <v>0</v>
      </c>
      <c r="L52" s="66">
        <v>0</v>
      </c>
      <c r="M52" s="66">
        <v>0</v>
      </c>
      <c r="N52" s="13">
        <v>0</v>
      </c>
      <c r="O52" s="88">
        <f>O53</f>
        <v>0</v>
      </c>
      <c r="P52" s="88">
        <f t="shared" si="15"/>
        <v>0</v>
      </c>
      <c r="Q52" s="88">
        <f t="shared" si="19"/>
        <v>0</v>
      </c>
      <c r="R52" s="89">
        <f t="shared" si="16"/>
        <v>0</v>
      </c>
    </row>
    <row r="53" spans="1:18" ht="42.6" customHeight="1" thickBot="1">
      <c r="A53" s="30" t="s">
        <v>123</v>
      </c>
      <c r="B53" s="19">
        <v>0</v>
      </c>
      <c r="C53" s="39">
        <v>0</v>
      </c>
      <c r="D53" s="110" t="s">
        <v>18</v>
      </c>
      <c r="E53" s="19">
        <f t="shared" si="11"/>
        <v>0</v>
      </c>
      <c r="F53" s="45">
        <v>0</v>
      </c>
      <c r="G53" s="47">
        <v>0</v>
      </c>
      <c r="H53" s="47">
        <f>F53+G53</f>
        <v>0</v>
      </c>
      <c r="I53" s="47">
        <f>E53-H53</f>
        <v>0</v>
      </c>
      <c r="J53" s="34"/>
      <c r="K53" s="61" t="s">
        <v>18</v>
      </c>
      <c r="L53" s="61" t="s">
        <v>18</v>
      </c>
      <c r="M53" s="61" t="s">
        <v>18</v>
      </c>
      <c r="N53" s="61" t="s">
        <v>18</v>
      </c>
      <c r="O53" s="90">
        <v>0</v>
      </c>
      <c r="P53" s="90">
        <f t="shared" si="15"/>
        <v>0</v>
      </c>
      <c r="Q53" s="90">
        <f t="shared" si="19"/>
        <v>0</v>
      </c>
      <c r="R53" s="91">
        <f t="shared" si="16"/>
        <v>0</v>
      </c>
    </row>
    <row r="54" spans="1:18" ht="45" customHeight="1" thickBot="1">
      <c r="A54" s="4" t="s">
        <v>56</v>
      </c>
      <c r="B54" s="18">
        <f>B55</f>
        <v>0</v>
      </c>
      <c r="C54" s="38">
        <f>C55</f>
        <v>0</v>
      </c>
      <c r="D54" s="110" t="s">
        <v>18</v>
      </c>
      <c r="E54" s="18">
        <f t="shared" ref="E54:E64" si="20">B54+C54</f>
        <v>0</v>
      </c>
      <c r="F54" s="25">
        <f>F55</f>
        <v>0</v>
      </c>
      <c r="G54" s="21">
        <f>G55</f>
        <v>0</v>
      </c>
      <c r="H54" s="21">
        <f t="shared" si="12"/>
        <v>0</v>
      </c>
      <c r="I54" s="77">
        <f t="shared" si="17"/>
        <v>0</v>
      </c>
      <c r="J54" s="34"/>
      <c r="K54" s="66">
        <v>0</v>
      </c>
      <c r="L54" s="66">
        <v>0</v>
      </c>
      <c r="M54" s="66">
        <v>0</v>
      </c>
      <c r="N54" s="13">
        <v>0</v>
      </c>
      <c r="O54" s="88">
        <f>O55</f>
        <v>0</v>
      </c>
      <c r="P54" s="88">
        <f t="shared" si="15"/>
        <v>0</v>
      </c>
      <c r="Q54" s="88">
        <f t="shared" si="19"/>
        <v>0</v>
      </c>
      <c r="R54" s="89">
        <f t="shared" si="16"/>
        <v>0</v>
      </c>
    </row>
    <row r="55" spans="1:18" ht="45" customHeight="1" thickBot="1">
      <c r="A55" s="11" t="s">
        <v>124</v>
      </c>
      <c r="B55" s="19">
        <v>0</v>
      </c>
      <c r="C55" s="39">
        <v>0</v>
      </c>
      <c r="D55" s="110" t="s">
        <v>18</v>
      </c>
      <c r="E55" s="19">
        <f t="shared" si="20"/>
        <v>0</v>
      </c>
      <c r="F55" s="45">
        <v>0</v>
      </c>
      <c r="G55" s="47">
        <v>0</v>
      </c>
      <c r="H55" s="47">
        <f t="shared" si="12"/>
        <v>0</v>
      </c>
      <c r="I55" s="47">
        <f>E55-H55</f>
        <v>0</v>
      </c>
      <c r="J55" s="34"/>
      <c r="K55" s="61" t="s">
        <v>18</v>
      </c>
      <c r="L55" s="61" t="s">
        <v>18</v>
      </c>
      <c r="M55" s="61" t="s">
        <v>18</v>
      </c>
      <c r="N55" s="61" t="s">
        <v>18</v>
      </c>
      <c r="O55" s="90">
        <v>0</v>
      </c>
      <c r="P55" s="90">
        <f t="shared" si="15"/>
        <v>0</v>
      </c>
      <c r="Q55" s="90">
        <f t="shared" si="19"/>
        <v>0</v>
      </c>
      <c r="R55" s="91">
        <f t="shared" si="16"/>
        <v>0</v>
      </c>
    </row>
    <row r="56" spans="1:18" ht="56.1" customHeight="1" thickBot="1">
      <c r="A56" s="4" t="s">
        <v>125</v>
      </c>
      <c r="B56" s="18">
        <f>B57</f>
        <v>0</v>
      </c>
      <c r="C56" s="38">
        <f>C57</f>
        <v>0</v>
      </c>
      <c r="D56" s="110" t="s">
        <v>18</v>
      </c>
      <c r="E56" s="18">
        <f t="shared" si="20"/>
        <v>0</v>
      </c>
      <c r="F56" s="25">
        <f>F57</f>
        <v>0</v>
      </c>
      <c r="G56" s="21">
        <f>G57</f>
        <v>0</v>
      </c>
      <c r="H56" s="21">
        <f t="shared" si="12"/>
        <v>0</v>
      </c>
      <c r="I56" s="77">
        <f t="shared" si="17"/>
        <v>0</v>
      </c>
      <c r="J56" s="34"/>
      <c r="K56" s="66">
        <v>0</v>
      </c>
      <c r="L56" s="66">
        <v>0</v>
      </c>
      <c r="M56" s="66">
        <v>0</v>
      </c>
      <c r="N56" s="13">
        <v>0</v>
      </c>
      <c r="O56" s="88">
        <f>O57</f>
        <v>0</v>
      </c>
      <c r="P56" s="88">
        <f t="shared" si="15"/>
        <v>0</v>
      </c>
      <c r="Q56" s="88">
        <f t="shared" si="19"/>
        <v>0</v>
      </c>
      <c r="R56" s="89">
        <f t="shared" si="16"/>
        <v>0</v>
      </c>
    </row>
    <row r="57" spans="1:18" ht="56.1" customHeight="1" thickBot="1">
      <c r="A57" s="155" t="s">
        <v>126</v>
      </c>
      <c r="B57" s="73">
        <v>0</v>
      </c>
      <c r="C57" s="74">
        <v>0</v>
      </c>
      <c r="D57" s="110" t="s">
        <v>18</v>
      </c>
      <c r="E57" s="19">
        <f t="shared" si="20"/>
        <v>0</v>
      </c>
      <c r="F57" s="75">
        <v>0</v>
      </c>
      <c r="G57" s="47">
        <v>0</v>
      </c>
      <c r="H57" s="47">
        <f t="shared" si="12"/>
        <v>0</v>
      </c>
      <c r="I57" s="79">
        <f t="shared" si="17"/>
        <v>0</v>
      </c>
      <c r="J57" s="34"/>
      <c r="K57" s="61" t="s">
        <v>18</v>
      </c>
      <c r="L57" s="61" t="s">
        <v>18</v>
      </c>
      <c r="M57" s="61" t="s">
        <v>18</v>
      </c>
      <c r="N57" s="61" t="s">
        <v>18</v>
      </c>
      <c r="O57" s="90">
        <v>0</v>
      </c>
      <c r="P57" s="90">
        <f t="shared" si="15"/>
        <v>0</v>
      </c>
      <c r="Q57" s="90">
        <f t="shared" si="19"/>
        <v>0</v>
      </c>
      <c r="R57" s="91">
        <f t="shared" si="16"/>
        <v>0</v>
      </c>
    </row>
    <row r="58" spans="1:18" ht="56.1" customHeight="1" thickBot="1">
      <c r="A58" s="68" t="s">
        <v>60</v>
      </c>
      <c r="B58" s="69">
        <v>0</v>
      </c>
      <c r="C58" s="70">
        <v>0</v>
      </c>
      <c r="D58" s="110" t="s">
        <v>18</v>
      </c>
      <c r="E58" s="18">
        <f>B58+C58</f>
        <v>0</v>
      </c>
      <c r="F58" s="71">
        <v>0</v>
      </c>
      <c r="G58" s="21">
        <v>0</v>
      </c>
      <c r="H58" s="21">
        <f t="shared" si="12"/>
        <v>0</v>
      </c>
      <c r="I58" s="77">
        <f t="shared" si="17"/>
        <v>0</v>
      </c>
      <c r="J58" s="34"/>
      <c r="K58" s="82">
        <v>0</v>
      </c>
      <c r="L58" s="82">
        <v>0</v>
      </c>
      <c r="M58" s="82">
        <v>0</v>
      </c>
      <c r="N58" s="82">
        <v>0</v>
      </c>
      <c r="O58" s="88">
        <v>0</v>
      </c>
      <c r="P58" s="88">
        <f t="shared" si="15"/>
        <v>0</v>
      </c>
      <c r="Q58" s="88">
        <f t="shared" si="19"/>
        <v>0</v>
      </c>
      <c r="R58" s="89">
        <f t="shared" si="16"/>
        <v>0</v>
      </c>
    </row>
    <row r="59" spans="1:18" ht="56.1" customHeight="1" thickBot="1">
      <c r="A59" s="68" t="s">
        <v>62</v>
      </c>
      <c r="B59" s="69">
        <f>B60</f>
        <v>0</v>
      </c>
      <c r="C59" s="70">
        <f>C60</f>
        <v>0</v>
      </c>
      <c r="D59" s="110" t="s">
        <v>18</v>
      </c>
      <c r="E59" s="18">
        <f>B59+C59</f>
        <v>0</v>
      </c>
      <c r="F59" s="71">
        <v>0</v>
      </c>
      <c r="G59" s="21">
        <v>0</v>
      </c>
      <c r="H59" s="21">
        <f t="shared" si="12"/>
        <v>0</v>
      </c>
      <c r="I59" s="77">
        <f t="shared" si="17"/>
        <v>0</v>
      </c>
      <c r="J59" s="34"/>
      <c r="K59" s="82">
        <v>0</v>
      </c>
      <c r="L59" s="82">
        <v>0</v>
      </c>
      <c r="M59" s="82">
        <v>0</v>
      </c>
      <c r="N59" s="82">
        <v>0</v>
      </c>
      <c r="O59" s="88">
        <v>0</v>
      </c>
      <c r="P59" s="88">
        <f t="shared" si="15"/>
        <v>0</v>
      </c>
      <c r="Q59" s="88">
        <f t="shared" si="19"/>
        <v>0</v>
      </c>
      <c r="R59" s="89">
        <f t="shared" si="16"/>
        <v>0</v>
      </c>
    </row>
    <row r="60" spans="1:18" ht="56.1" customHeight="1" thickBot="1">
      <c r="A60" s="155" t="s">
        <v>127</v>
      </c>
      <c r="B60" s="73">
        <v>0</v>
      </c>
      <c r="C60" s="74">
        <v>0</v>
      </c>
      <c r="D60" s="156" t="s">
        <v>18</v>
      </c>
      <c r="E60" s="19">
        <f>B60+C60</f>
        <v>0</v>
      </c>
      <c r="F60" s="75">
        <v>0</v>
      </c>
      <c r="G60" s="47">
        <v>0</v>
      </c>
      <c r="H60" s="47">
        <v>0</v>
      </c>
      <c r="I60" s="157">
        <f t="shared" si="17"/>
        <v>0</v>
      </c>
      <c r="J60" s="34"/>
      <c r="K60" s="61" t="s">
        <v>18</v>
      </c>
      <c r="L60" s="61" t="s">
        <v>18</v>
      </c>
      <c r="M60" s="61" t="s">
        <v>18</v>
      </c>
      <c r="N60" s="61" t="s">
        <v>18</v>
      </c>
      <c r="O60" s="90">
        <v>0</v>
      </c>
      <c r="P60" s="90">
        <f>F60-O60</f>
        <v>0</v>
      </c>
      <c r="Q60" s="90">
        <f>G60+P60</f>
        <v>0</v>
      </c>
      <c r="R60" s="91">
        <f>E60-Q60</f>
        <v>0</v>
      </c>
    </row>
    <row r="61" spans="1:18" ht="51.6" customHeight="1" thickBot="1">
      <c r="A61" s="68" t="s">
        <v>65</v>
      </c>
      <c r="B61" s="69">
        <v>0</v>
      </c>
      <c r="C61" s="70">
        <v>0</v>
      </c>
      <c r="D61" s="110" t="s">
        <v>18</v>
      </c>
      <c r="E61" s="18">
        <f t="shared" si="20"/>
        <v>0</v>
      </c>
      <c r="F61" s="71">
        <v>0</v>
      </c>
      <c r="G61" s="21">
        <v>0</v>
      </c>
      <c r="H61" s="21">
        <f t="shared" si="12"/>
        <v>0</v>
      </c>
      <c r="I61" s="77">
        <f t="shared" si="17"/>
        <v>0</v>
      </c>
      <c r="J61" s="34"/>
      <c r="K61" s="66">
        <v>0</v>
      </c>
      <c r="L61" s="66">
        <v>0</v>
      </c>
      <c r="M61" s="66">
        <v>0</v>
      </c>
      <c r="N61" s="13">
        <v>0</v>
      </c>
      <c r="O61" s="88">
        <v>0</v>
      </c>
      <c r="P61" s="88">
        <f t="shared" si="15"/>
        <v>0</v>
      </c>
      <c r="Q61" s="88">
        <f t="shared" si="19"/>
        <v>0</v>
      </c>
      <c r="R61" s="89">
        <f t="shared" si="16"/>
        <v>0</v>
      </c>
    </row>
    <row r="62" spans="1:18" ht="47.45" customHeight="1" thickBot="1">
      <c r="A62" s="58" t="s">
        <v>67</v>
      </c>
      <c r="B62" s="59">
        <f>B52+B54+B56+B58+B59+B61</f>
        <v>0</v>
      </c>
      <c r="C62" s="59">
        <f>C52+C54+C56+C58+C59+C61</f>
        <v>0</v>
      </c>
      <c r="D62" s="111" t="s">
        <v>18</v>
      </c>
      <c r="E62" s="54">
        <f t="shared" si="20"/>
        <v>0</v>
      </c>
      <c r="F62" s="60">
        <f>F52+F54+F56+F58+F59+F61</f>
        <v>0</v>
      </c>
      <c r="G62" s="48">
        <f>G52+G54+G56+G58+G59+G61</f>
        <v>0</v>
      </c>
      <c r="H62" s="48">
        <f t="shared" si="12"/>
        <v>0</v>
      </c>
      <c r="I62" s="78">
        <f t="shared" si="17"/>
        <v>0</v>
      </c>
      <c r="J62" s="34"/>
      <c r="K62" s="65">
        <f>K52+K54+K56+K58+K59+K61</f>
        <v>0</v>
      </c>
      <c r="L62" s="65">
        <f>L52+L54+L56+L58+L59+L61</f>
        <v>0</v>
      </c>
      <c r="M62" s="65">
        <f>M52+M54+M56+M58+M59+M61</f>
        <v>0</v>
      </c>
      <c r="N62" s="65">
        <f>N52+N54+N56+N58+N59+N61</f>
        <v>0</v>
      </c>
      <c r="O62" s="48">
        <f>O52+O54+O56+O61</f>
        <v>0</v>
      </c>
      <c r="P62" s="48">
        <f t="shared" si="15"/>
        <v>0</v>
      </c>
      <c r="Q62" s="48">
        <f t="shared" si="19"/>
        <v>0</v>
      </c>
      <c r="R62" s="64">
        <f t="shared" si="16"/>
        <v>0</v>
      </c>
    </row>
    <row r="63" spans="1:18" ht="78.599999999999994" customHeight="1" thickBot="1">
      <c r="A63" s="51" t="s">
        <v>128</v>
      </c>
      <c r="B63" s="40">
        <f>B68</f>
        <v>0</v>
      </c>
      <c r="C63" s="52">
        <f>C68</f>
        <v>0</v>
      </c>
      <c r="D63" s="57" t="e">
        <f>C63/B69</f>
        <v>#DIV/0!</v>
      </c>
      <c r="E63" s="40">
        <f t="shared" si="20"/>
        <v>0</v>
      </c>
      <c r="F63" s="43">
        <f>F68</f>
        <v>0</v>
      </c>
      <c r="G63" s="109">
        <f>G67</f>
        <v>0</v>
      </c>
      <c r="H63" s="44">
        <f t="shared" si="12"/>
        <v>0</v>
      </c>
      <c r="I63" s="44">
        <f t="shared" si="17"/>
        <v>0</v>
      </c>
      <c r="J63" s="36"/>
      <c r="K63" s="63" t="e">
        <f>K68/B72</f>
        <v>#DIV/0!</v>
      </c>
      <c r="L63" s="63" t="e">
        <f>L68/B72</f>
        <v>#DIV/0!</v>
      </c>
      <c r="M63" s="63" t="e">
        <f>M68/B72</f>
        <v>#DIV/0!</v>
      </c>
      <c r="N63" s="63" t="e">
        <f>N68/B72</f>
        <v>#DIV/0!</v>
      </c>
      <c r="O63" s="85">
        <f>O68</f>
        <v>0</v>
      </c>
      <c r="P63" s="85">
        <f t="shared" si="15"/>
        <v>0</v>
      </c>
      <c r="Q63" s="86">
        <f t="shared" si="19"/>
        <v>0</v>
      </c>
      <c r="R63" s="86">
        <f t="shared" si="16"/>
        <v>0</v>
      </c>
    </row>
    <row r="64" spans="1:18" ht="31.9" thickBot="1">
      <c r="A64" s="4" t="s">
        <v>69</v>
      </c>
      <c r="B64" s="18">
        <f>B65</f>
        <v>0</v>
      </c>
      <c r="C64" s="38">
        <f>C65</f>
        <v>0</v>
      </c>
      <c r="D64" s="110" t="s">
        <v>18</v>
      </c>
      <c r="E64" s="18">
        <f t="shared" si="20"/>
        <v>0</v>
      </c>
      <c r="F64" s="25">
        <f>F65</f>
        <v>0</v>
      </c>
      <c r="G64" s="21">
        <f>G65</f>
        <v>0</v>
      </c>
      <c r="H64" s="21">
        <f t="shared" si="12"/>
        <v>0</v>
      </c>
      <c r="I64" s="62">
        <f t="shared" si="17"/>
        <v>0</v>
      </c>
      <c r="J64" s="34"/>
      <c r="K64" s="13">
        <v>0</v>
      </c>
      <c r="L64" s="13">
        <v>0</v>
      </c>
      <c r="M64" s="13">
        <v>0</v>
      </c>
      <c r="N64" s="13">
        <v>0</v>
      </c>
      <c r="O64" s="88">
        <f>O65</f>
        <v>0</v>
      </c>
      <c r="P64" s="88">
        <f t="shared" si="15"/>
        <v>0</v>
      </c>
      <c r="Q64" s="88">
        <f t="shared" si="19"/>
        <v>0</v>
      </c>
      <c r="R64" s="89">
        <f t="shared" si="16"/>
        <v>0</v>
      </c>
    </row>
    <row r="65" spans="1:18" ht="24" customHeight="1" thickBot="1">
      <c r="A65" s="11" t="s">
        <v>70</v>
      </c>
      <c r="B65" s="19">
        <v>0</v>
      </c>
      <c r="C65" s="39">
        <v>0</v>
      </c>
      <c r="D65" s="110" t="s">
        <v>18</v>
      </c>
      <c r="E65" s="19">
        <f>B65+C65</f>
        <v>0</v>
      </c>
      <c r="F65" s="45">
        <v>0</v>
      </c>
      <c r="G65" s="47">
        <v>0</v>
      </c>
      <c r="H65" s="47">
        <f>F65+G65</f>
        <v>0</v>
      </c>
      <c r="I65" s="47">
        <f>E65-H65</f>
        <v>0</v>
      </c>
      <c r="J65" s="34"/>
      <c r="K65" s="61" t="s">
        <v>18</v>
      </c>
      <c r="L65" s="61" t="s">
        <v>18</v>
      </c>
      <c r="M65" s="61" t="s">
        <v>18</v>
      </c>
      <c r="N65" s="61" t="s">
        <v>18</v>
      </c>
      <c r="O65" s="90">
        <v>0</v>
      </c>
      <c r="P65" s="90">
        <f t="shared" si="15"/>
        <v>0</v>
      </c>
      <c r="Q65" s="90">
        <f t="shared" si="19"/>
        <v>0</v>
      </c>
      <c r="R65" s="91">
        <f t="shared" si="16"/>
        <v>0</v>
      </c>
    </row>
    <row r="66" spans="1:18" ht="31.9" thickBot="1">
      <c r="A66" s="4" t="s">
        <v>71</v>
      </c>
      <c r="B66" s="18">
        <f>B67</f>
        <v>0</v>
      </c>
      <c r="C66" s="38">
        <f>C67</f>
        <v>0</v>
      </c>
      <c r="D66" s="110" t="s">
        <v>18</v>
      </c>
      <c r="E66" s="18">
        <f>B66+C66</f>
        <v>0</v>
      </c>
      <c r="F66" s="25">
        <f>F67</f>
        <v>0</v>
      </c>
      <c r="G66" s="46">
        <f>G67</f>
        <v>0</v>
      </c>
      <c r="H66" s="21">
        <f t="shared" si="12"/>
        <v>0</v>
      </c>
      <c r="I66" s="21">
        <f>E66-H66</f>
        <v>0</v>
      </c>
      <c r="J66" s="34"/>
      <c r="K66" s="13">
        <v>0</v>
      </c>
      <c r="L66" s="13">
        <v>0</v>
      </c>
      <c r="M66" s="13">
        <v>0</v>
      </c>
      <c r="N66" s="13">
        <v>0</v>
      </c>
      <c r="O66" s="88">
        <f>O67</f>
        <v>0</v>
      </c>
      <c r="P66" s="88">
        <f t="shared" si="15"/>
        <v>0</v>
      </c>
      <c r="Q66" s="88">
        <f t="shared" si="19"/>
        <v>0</v>
      </c>
      <c r="R66" s="89">
        <f t="shared" si="16"/>
        <v>0</v>
      </c>
    </row>
    <row r="67" spans="1:18" ht="29.45" customHeight="1" thickBot="1">
      <c r="A67" s="11" t="s">
        <v>129</v>
      </c>
      <c r="B67" s="19">
        <v>0</v>
      </c>
      <c r="C67" s="39">
        <v>0</v>
      </c>
      <c r="D67" s="110" t="s">
        <v>18</v>
      </c>
      <c r="E67" s="19">
        <f>B67+C67</f>
        <v>0</v>
      </c>
      <c r="F67" s="45">
        <v>0</v>
      </c>
      <c r="G67" s="47">
        <v>0</v>
      </c>
      <c r="H67" s="47">
        <f>F67+G67</f>
        <v>0</v>
      </c>
      <c r="I67" s="47">
        <f>E67-H67</f>
        <v>0</v>
      </c>
      <c r="J67" s="34"/>
      <c r="K67" s="61" t="s">
        <v>18</v>
      </c>
      <c r="L67" s="61" t="s">
        <v>18</v>
      </c>
      <c r="M67" s="61" t="s">
        <v>18</v>
      </c>
      <c r="N67" s="61" t="s">
        <v>18</v>
      </c>
      <c r="O67" s="90">
        <v>0</v>
      </c>
      <c r="P67" s="90">
        <f t="shared" si="15"/>
        <v>0</v>
      </c>
      <c r="Q67" s="90">
        <f t="shared" si="19"/>
        <v>0</v>
      </c>
      <c r="R67" s="91">
        <f t="shared" si="16"/>
        <v>0</v>
      </c>
    </row>
    <row r="68" spans="1:18" ht="58.15" customHeight="1" thickBot="1">
      <c r="A68" s="53" t="s">
        <v>73</v>
      </c>
      <c r="B68" s="54">
        <f>B64+B66</f>
        <v>0</v>
      </c>
      <c r="C68" s="54">
        <f>C64+C66</f>
        <v>0</v>
      </c>
      <c r="D68" s="111" t="s">
        <v>18</v>
      </c>
      <c r="E68" s="54">
        <f>B68+C68</f>
        <v>0</v>
      </c>
      <c r="F68" s="55">
        <f>F64+F66</f>
        <v>0</v>
      </c>
      <c r="G68" s="48">
        <f>G64+G66</f>
        <v>0</v>
      </c>
      <c r="H68" s="48">
        <f t="shared" ref="H68" si="21">G68+F68</f>
        <v>0</v>
      </c>
      <c r="I68" s="80">
        <f>E68-H68</f>
        <v>0</v>
      </c>
      <c r="J68" s="34"/>
      <c r="K68" s="48">
        <f>K64+K66</f>
        <v>0</v>
      </c>
      <c r="L68" s="48">
        <f>L64+L66</f>
        <v>0</v>
      </c>
      <c r="M68" s="48">
        <f t="shared" ref="M68:N68" si="22">M64+M66</f>
        <v>0</v>
      </c>
      <c r="N68" s="48">
        <f t="shared" si="22"/>
        <v>0</v>
      </c>
      <c r="O68" s="48">
        <f>O64+O66</f>
        <v>0</v>
      </c>
      <c r="P68" s="48">
        <f t="shared" si="15"/>
        <v>0</v>
      </c>
      <c r="Q68" s="48">
        <f t="shared" si="19"/>
        <v>0</v>
      </c>
      <c r="R68" s="64">
        <f t="shared" si="16"/>
        <v>0</v>
      </c>
    </row>
    <row r="69" spans="1:18" ht="30.75" customHeight="1" thickBot="1">
      <c r="A69" s="6" t="s">
        <v>74</v>
      </c>
      <c r="B69" s="18">
        <f>B11+B22+B41+B51+B63</f>
        <v>0</v>
      </c>
      <c r="C69" s="144">
        <f>C11+C22+C41+C51+C63</f>
        <v>0</v>
      </c>
      <c r="D69" s="110" t="s">
        <v>18</v>
      </c>
      <c r="E69" s="18">
        <f>B69+C69</f>
        <v>0</v>
      </c>
      <c r="F69" s="107">
        <f>F11+F22+F41+F51+F63</f>
        <v>0</v>
      </c>
      <c r="G69" s="21">
        <f>G11+G22+G41+G51+G63</f>
        <v>0</v>
      </c>
      <c r="H69" s="21">
        <f>F69+G69</f>
        <v>0</v>
      </c>
      <c r="I69" s="21">
        <f>E69-H69</f>
        <v>0</v>
      </c>
      <c r="J69" s="34"/>
      <c r="K69" s="13">
        <f>K21+K40+K50+K62+K68</f>
        <v>0</v>
      </c>
      <c r="L69" s="13">
        <f>L21+L40+L50+L62+L68</f>
        <v>0</v>
      </c>
      <c r="M69" s="13">
        <f>M21+M40+M50+M62+M68</f>
        <v>0</v>
      </c>
      <c r="N69" s="13">
        <f>N21+N40+N50+N62+N68</f>
        <v>0</v>
      </c>
      <c r="O69" s="86">
        <f>O11+O22+O41+O51+O63</f>
        <v>0</v>
      </c>
      <c r="P69" s="86">
        <f t="shared" si="15"/>
        <v>0</v>
      </c>
      <c r="Q69" s="86">
        <f t="shared" si="19"/>
        <v>0</v>
      </c>
      <c r="R69" s="86">
        <f t="shared" si="16"/>
        <v>0</v>
      </c>
    </row>
    <row r="70" spans="1:18" ht="30.75" customHeight="1" thickBot="1">
      <c r="A70" s="6"/>
      <c r="B70" s="120" t="e">
        <f>B71/B69</f>
        <v>#DIV/0!</v>
      </c>
      <c r="C70" s="83">
        <v>0</v>
      </c>
      <c r="D70" s="110" t="s">
        <v>18</v>
      </c>
      <c r="E70" s="120" t="e">
        <f>E71/E69</f>
        <v>#DIV/0!</v>
      </c>
      <c r="F70" s="121" t="e">
        <f>F71/F69</f>
        <v>#DIV/0!</v>
      </c>
      <c r="G70" s="14">
        <v>0</v>
      </c>
      <c r="H70" s="163" t="e">
        <f>H71/H69</f>
        <v>#DIV/0!</v>
      </c>
      <c r="I70" s="163" t="e">
        <f>I71/I69</f>
        <v>#DIV/0!</v>
      </c>
      <c r="J70" s="34"/>
      <c r="K70" s="113"/>
      <c r="L70" s="113"/>
      <c r="M70" s="113"/>
      <c r="N70" s="113"/>
      <c r="O70" s="127" t="e">
        <f t="shared" ref="O70:R70" si="23">O71/O69</f>
        <v>#DIV/0!</v>
      </c>
      <c r="P70" s="127" t="e">
        <f t="shared" si="23"/>
        <v>#DIV/0!</v>
      </c>
      <c r="Q70" s="127" t="e">
        <f t="shared" si="23"/>
        <v>#DIV/0!</v>
      </c>
      <c r="R70" s="127" t="e">
        <f t="shared" si="23"/>
        <v>#DIV/0!</v>
      </c>
    </row>
    <row r="71" spans="1:18" ht="42.6" customHeight="1" thickBot="1">
      <c r="A71" s="4" t="s">
        <v>130</v>
      </c>
      <c r="B71" s="18">
        <v>0</v>
      </c>
      <c r="C71" s="38">
        <v>0</v>
      </c>
      <c r="D71" s="110" t="s">
        <v>18</v>
      </c>
      <c r="E71" s="18">
        <v>0</v>
      </c>
      <c r="F71" s="25">
        <v>0</v>
      </c>
      <c r="G71" s="21">
        <v>0</v>
      </c>
      <c r="H71" s="21">
        <f>F71+G71</f>
        <v>0</v>
      </c>
      <c r="I71" s="21">
        <f>E71-H71</f>
        <v>0</v>
      </c>
      <c r="J71" s="34"/>
      <c r="K71" s="13" t="s">
        <v>18</v>
      </c>
      <c r="L71" s="13" t="s">
        <v>18</v>
      </c>
      <c r="M71" s="13" t="s">
        <v>18</v>
      </c>
      <c r="N71" s="13" t="s">
        <v>18</v>
      </c>
      <c r="O71" s="88">
        <v>0</v>
      </c>
      <c r="P71" s="88">
        <f>F71-O71</f>
        <v>0</v>
      </c>
      <c r="Q71" s="88">
        <f>G71+P71</f>
        <v>0</v>
      </c>
      <c r="R71" s="89">
        <f>B71-Q71</f>
        <v>0</v>
      </c>
    </row>
    <row r="72" spans="1:18" ht="31.15" customHeight="1" thickBot="1">
      <c r="A72" s="2" t="s">
        <v>76</v>
      </c>
      <c r="B72" s="18">
        <f>B69+B71</f>
        <v>0</v>
      </c>
      <c r="C72" s="38">
        <v>0</v>
      </c>
      <c r="D72" s="110" t="s">
        <v>18</v>
      </c>
      <c r="E72" s="18">
        <f>B72+C72</f>
        <v>0</v>
      </c>
      <c r="F72" s="25">
        <f>F69+F71</f>
        <v>0</v>
      </c>
      <c r="G72" s="21">
        <v>0</v>
      </c>
      <c r="H72" s="21">
        <f>F72+G72</f>
        <v>0</v>
      </c>
      <c r="I72" s="21">
        <f>E72-H72</f>
        <v>0</v>
      </c>
      <c r="J72" s="34"/>
      <c r="K72" s="13">
        <f>K69</f>
        <v>0</v>
      </c>
      <c r="L72" s="13">
        <f t="shared" ref="L72:M72" si="24">L69</f>
        <v>0</v>
      </c>
      <c r="M72" s="13">
        <f t="shared" si="24"/>
        <v>0</v>
      </c>
      <c r="N72" s="13">
        <f>N69</f>
        <v>0</v>
      </c>
      <c r="O72" s="88">
        <f>O69+O71</f>
        <v>0</v>
      </c>
      <c r="P72" s="88">
        <f>P69+P71</f>
        <v>0</v>
      </c>
      <c r="Q72" s="88">
        <f>G72+P72</f>
        <v>0</v>
      </c>
      <c r="R72" s="88">
        <f>B72-Q72</f>
        <v>0</v>
      </c>
    </row>
    <row r="73" spans="1:18" ht="52.35" customHeight="1" thickBot="1">
      <c r="B73" s="108"/>
      <c r="C73" s="98">
        <f>ABS(C11)+ABS(C22)+ABS(C41)+ABS(C51)+ABS(C63)</f>
        <v>0</v>
      </c>
      <c r="D73" s="99" t="e">
        <f>ABS(D11)+ABS(D22)+ABS(D41)+ABS(D51)+ABS(D63)</f>
        <v>#DIV/0!</v>
      </c>
      <c r="E73" s="37"/>
      <c r="F73" s="119"/>
      <c r="H73" s="186" t="e">
        <f>H71/H72</f>
        <v>#DIV/0!</v>
      </c>
      <c r="K73" s="81"/>
      <c r="L73" s="81"/>
      <c r="N73" s="81"/>
      <c r="O73" s="81"/>
      <c r="P73" s="81"/>
      <c r="R73" s="81"/>
    </row>
    <row r="74" spans="1:18" ht="81" customHeight="1" thickBot="1">
      <c r="C74" s="201" t="s">
        <v>131</v>
      </c>
      <c r="D74" s="202" t="s">
        <v>132</v>
      </c>
      <c r="I74" s="259" t="s">
        <v>133</v>
      </c>
      <c r="J74" s="35"/>
      <c r="K74" s="15" t="e">
        <f>K11+K22+K41+K51+K63</f>
        <v>#DIV/0!</v>
      </c>
      <c r="L74" s="15" t="e">
        <f>L11+L22+L41+L51+L63</f>
        <v>#DIV/0!</v>
      </c>
      <c r="M74" s="15" t="e">
        <f>M11+M22+M41+M51+M63</f>
        <v>#DIV/0!</v>
      </c>
      <c r="N74" s="15" t="e">
        <f>N11+N22+N41+N51+N63+N70</f>
        <v>#DIV/0!</v>
      </c>
      <c r="O74" s="15" t="e">
        <f>K74+L74+M74+N74+H73</f>
        <v>#DIV/0!</v>
      </c>
    </row>
    <row r="75" spans="1:18" ht="64.5" customHeight="1" thickBot="1">
      <c r="I75" s="260"/>
      <c r="J75" s="35"/>
      <c r="K75" s="97" t="s">
        <v>8</v>
      </c>
      <c r="L75" s="97" t="s">
        <v>9</v>
      </c>
      <c r="M75" s="97" t="s">
        <v>10</v>
      </c>
      <c r="N75" s="97" t="s">
        <v>11</v>
      </c>
      <c r="O75" s="97" t="s">
        <v>134</v>
      </c>
      <c r="R75" s="67"/>
    </row>
    <row r="76" spans="1:18" ht="28.5" customHeight="1" thickBot="1">
      <c r="I76" s="253" t="s">
        <v>135</v>
      </c>
      <c r="J76" s="35"/>
      <c r="K76" s="16">
        <v>0</v>
      </c>
      <c r="L76" s="16">
        <v>0</v>
      </c>
      <c r="M76" s="16">
        <v>0</v>
      </c>
      <c r="N76" s="16">
        <v>0</v>
      </c>
      <c r="O76" s="16">
        <v>0</v>
      </c>
    </row>
    <row r="77" spans="1:18" ht="63.6" customHeight="1" thickBot="1">
      <c r="D77" s="17"/>
      <c r="I77" s="254"/>
      <c r="J77" s="35"/>
      <c r="K77" s="20" t="s">
        <v>8</v>
      </c>
      <c r="L77" s="20" t="s">
        <v>9</v>
      </c>
      <c r="M77" s="20" t="s">
        <v>10</v>
      </c>
      <c r="N77" s="20" t="s">
        <v>11</v>
      </c>
      <c r="O77" s="20" t="s">
        <v>136</v>
      </c>
    </row>
    <row r="78" spans="1:18" ht="15" thickBot="1"/>
    <row r="79" spans="1:18" ht="78.75" customHeight="1" thickBot="1">
      <c r="I79" s="200" t="s">
        <v>137</v>
      </c>
      <c r="K79" s="203" t="e">
        <f t="shared" ref="K79:N79" si="25">K74-K76</f>
        <v>#DIV/0!</v>
      </c>
      <c r="L79" s="204" t="e">
        <f t="shared" si="25"/>
        <v>#DIV/0!</v>
      </c>
      <c r="M79" s="204" t="e">
        <f>M74-M76</f>
        <v>#DIV/0!</v>
      </c>
      <c r="N79" s="210" t="e">
        <f t="shared" si="25"/>
        <v>#DIV/0!</v>
      </c>
      <c r="O79" s="211" t="e">
        <f>ABS(K79)+ABS(L79)+ABS(M79)+ABS(N79)</f>
        <v>#DIV/0!</v>
      </c>
      <c r="P79" s="212" t="s">
        <v>138</v>
      </c>
    </row>
    <row r="178" spans="39:39">
      <c r="AM178" t="s">
        <v>139</v>
      </c>
    </row>
  </sheetData>
  <mergeCells count="27">
    <mergeCell ref="Q8:R8"/>
    <mergeCell ref="E9:E10"/>
    <mergeCell ref="C9:C10"/>
    <mergeCell ref="D9:D10"/>
    <mergeCell ref="M9:M10"/>
    <mergeCell ref="B8:I8"/>
    <mergeCell ref="R9:R10"/>
    <mergeCell ref="N9:N10"/>
    <mergeCell ref="I9:I10"/>
    <mergeCell ref="K9:K10"/>
    <mergeCell ref="L9:L10"/>
    <mergeCell ref="A1:R1"/>
    <mergeCell ref="I76:I77"/>
    <mergeCell ref="A2:A8"/>
    <mergeCell ref="H9:H10"/>
    <mergeCell ref="G9:G10"/>
    <mergeCell ref="I74:I75"/>
    <mergeCell ref="F9:F10"/>
    <mergeCell ref="Q9:Q10"/>
    <mergeCell ref="K8:N8"/>
    <mergeCell ref="K2:N7"/>
    <mergeCell ref="O9:O10"/>
    <mergeCell ref="P9:P10"/>
    <mergeCell ref="A9:A10"/>
    <mergeCell ref="B9:B10"/>
    <mergeCell ref="O2:R7"/>
    <mergeCell ref="O8:P8"/>
  </mergeCells>
  <pageMargins left="0.70866141732283472" right="0.70866141732283472" top="0.74803149606299213" bottom="0.74803149606299213" header="0.31496062992125984" footer="0.31496062992125984"/>
  <pageSetup paperSize="8" scale="38" fitToHeight="0" orientation="landscape" cellComments="asDisplayed" r:id="rId1"/>
  <ignoredErrors>
    <ignoredError sqref="I44 I46 I48 I66 I54 I36 I33 I31 I27 I25 H68 I38" formula="1"/>
    <ignoredError sqref="D41 F70 B70 K11:M11 K51:M51 N11 N51 D11 D51 D22 D73 K22:N22 K41:N41 K63:N63 O70 N74 H73 R70" evalError="1"/>
    <ignoredError sqref="H70:I70 P70:Q70" evalError="1"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55"/>
  <sheetViews>
    <sheetView tabSelected="1" topLeftCell="A27" zoomScale="80" zoomScaleNormal="80" workbookViewId="0">
      <selection activeCell="L52" sqref="L52"/>
    </sheetView>
  </sheetViews>
  <sheetFormatPr defaultRowHeight="14.45"/>
  <cols>
    <col min="1" max="1" width="28.5703125" customWidth="1"/>
    <col min="2" max="4" width="18.140625" customWidth="1"/>
    <col min="5" max="5" width="26.28515625" style="24" customWidth="1"/>
    <col min="6" max="6" width="14.42578125" customWidth="1"/>
    <col min="7" max="7" width="13.5703125" customWidth="1"/>
    <col min="8" max="8" width="13.140625" customWidth="1"/>
    <col min="9" max="9" width="14.5703125" customWidth="1"/>
    <col min="10" max="10" width="10" bestFit="1" customWidth="1"/>
    <col min="12" max="12" width="17.7109375" customWidth="1"/>
    <col min="13" max="13" width="20.42578125" customWidth="1"/>
    <col min="15" max="15" width="10" bestFit="1" customWidth="1"/>
  </cols>
  <sheetData>
    <row r="1" spans="1:14">
      <c r="A1" s="302" t="s">
        <v>140</v>
      </c>
      <c r="B1" s="303"/>
      <c r="C1" s="303"/>
      <c r="D1" s="303"/>
      <c r="E1" s="303"/>
      <c r="F1" s="303"/>
      <c r="G1" s="303"/>
      <c r="H1" s="303"/>
      <c r="I1" s="304"/>
    </row>
    <row r="2" spans="1:14">
      <c r="A2" s="305"/>
      <c r="B2" s="306"/>
      <c r="C2" s="306"/>
      <c r="D2" s="306"/>
      <c r="E2" s="306"/>
      <c r="F2" s="306"/>
      <c r="G2" s="306"/>
      <c r="H2" s="306"/>
      <c r="I2" s="307"/>
    </row>
    <row r="3" spans="1:14" ht="25.5" customHeight="1" thickBot="1">
      <c r="A3" s="308"/>
      <c r="B3" s="309"/>
      <c r="C3" s="309"/>
      <c r="D3" s="309"/>
      <c r="E3" s="309"/>
      <c r="F3" s="309"/>
      <c r="G3" s="309"/>
      <c r="H3" s="309"/>
      <c r="I3" s="310"/>
    </row>
    <row r="4" spans="1:14" s="3" customFormat="1" ht="35.25" customHeight="1">
      <c r="A4" s="233"/>
      <c r="B4" s="320" t="s">
        <v>141</v>
      </c>
      <c r="C4" s="321"/>
      <c r="D4" s="321"/>
      <c r="E4" s="321"/>
      <c r="F4" s="321"/>
      <c r="G4" s="322"/>
      <c r="H4" s="225" t="s">
        <v>142</v>
      </c>
      <c r="I4" s="315"/>
    </row>
    <row r="5" spans="1:14" s="3" customFormat="1" ht="36" customHeight="1">
      <c r="A5" s="234"/>
      <c r="B5" s="323" t="s">
        <v>3</v>
      </c>
      <c r="C5" s="324"/>
      <c r="D5" s="324"/>
      <c r="E5" s="324"/>
      <c r="F5" s="324"/>
      <c r="G5" s="325"/>
      <c r="H5" s="316"/>
      <c r="I5" s="317"/>
    </row>
    <row r="6" spans="1:14" s="3" customFormat="1" ht="30.6" customHeight="1">
      <c r="A6" s="234"/>
      <c r="B6" s="323" t="s">
        <v>4</v>
      </c>
      <c r="C6" s="324"/>
      <c r="D6" s="324"/>
      <c r="E6" s="324"/>
      <c r="F6" s="324"/>
      <c r="G6" s="325"/>
      <c r="H6" s="316"/>
      <c r="I6" s="317"/>
    </row>
    <row r="7" spans="1:14" s="3" customFormat="1" ht="34.5" customHeight="1">
      <c r="A7" s="234"/>
      <c r="B7" s="323" t="s">
        <v>5</v>
      </c>
      <c r="C7" s="324"/>
      <c r="D7" s="324"/>
      <c r="E7" s="324"/>
      <c r="F7" s="324"/>
      <c r="G7" s="325"/>
      <c r="H7" s="316"/>
      <c r="I7" s="317"/>
    </row>
    <row r="8" spans="1:14" s="3" customFormat="1" ht="36.75" customHeight="1" thickBot="1">
      <c r="A8" s="235"/>
      <c r="B8" s="295" t="s">
        <v>84</v>
      </c>
      <c r="C8" s="296"/>
      <c r="D8" s="296"/>
      <c r="E8" s="296"/>
      <c r="F8" s="296"/>
      <c r="G8" s="297"/>
      <c r="H8" s="318"/>
      <c r="I8" s="319"/>
    </row>
    <row r="9" spans="1:14" ht="31.5" customHeight="1">
      <c r="A9" s="293" t="s">
        <v>143</v>
      </c>
      <c r="B9" s="232" t="s">
        <v>144</v>
      </c>
      <c r="C9" s="214" t="s">
        <v>145</v>
      </c>
      <c r="D9" s="312" t="s">
        <v>146</v>
      </c>
      <c r="E9" s="263" t="s">
        <v>147</v>
      </c>
      <c r="F9" s="314" t="s">
        <v>8</v>
      </c>
      <c r="G9" s="314" t="s">
        <v>9</v>
      </c>
      <c r="H9" s="261" t="s">
        <v>10</v>
      </c>
      <c r="I9" s="261" t="s">
        <v>11</v>
      </c>
      <c r="L9" s="17"/>
    </row>
    <row r="10" spans="1:14" ht="90.75" customHeight="1" thickBot="1">
      <c r="A10" s="294"/>
      <c r="B10" s="311"/>
      <c r="C10" s="311"/>
      <c r="D10" s="313"/>
      <c r="E10" s="264"/>
      <c r="F10" s="262"/>
      <c r="G10" s="262"/>
      <c r="H10" s="262"/>
      <c r="I10" s="262"/>
    </row>
    <row r="11" spans="1:14" ht="36" customHeight="1" thickBot="1">
      <c r="A11" s="112" t="s">
        <v>14</v>
      </c>
      <c r="B11" s="113" t="e">
        <f>B16/B47</f>
        <v>#DIV/0!</v>
      </c>
      <c r="C11" s="114">
        <f>C16</f>
        <v>0</v>
      </c>
      <c r="D11" s="115" t="e">
        <f>C11/B47</f>
        <v>#DIV/0!</v>
      </c>
      <c r="E11" s="118" t="e">
        <f>E16/E47</f>
        <v>#DIV/0!</v>
      </c>
      <c r="F11" s="113" t="e">
        <f>F16/E50</f>
        <v>#DIV/0!</v>
      </c>
      <c r="G11" s="113" t="e">
        <f>G16/E50</f>
        <v>#DIV/0!</v>
      </c>
      <c r="H11" s="113" t="e">
        <f>H16/E50</f>
        <v>#DIV/0!</v>
      </c>
      <c r="I11" s="113" t="e">
        <f>I16/B50</f>
        <v>#DIV/0!</v>
      </c>
    </row>
    <row r="12" spans="1:14" ht="82.9" customHeight="1" thickBot="1">
      <c r="A12" s="2" t="s">
        <v>104</v>
      </c>
      <c r="B12" s="13">
        <f>B13</f>
        <v>0</v>
      </c>
      <c r="C12" s="94">
        <f>C13</f>
        <v>0</v>
      </c>
      <c r="D12" s="94" t="s">
        <v>18</v>
      </c>
      <c r="E12" s="28">
        <f>B12+C12</f>
        <v>0</v>
      </c>
      <c r="F12" s="25">
        <v>0</v>
      </c>
      <c r="G12" s="92">
        <v>0</v>
      </c>
      <c r="H12" s="92">
        <v>0</v>
      </c>
      <c r="I12" s="92">
        <v>0</v>
      </c>
      <c r="L12" s="23"/>
      <c r="M12" s="23"/>
      <c r="N12" s="17"/>
    </row>
    <row r="13" spans="1:14" ht="46.15" customHeight="1" thickBot="1">
      <c r="A13" s="9" t="s">
        <v>148</v>
      </c>
      <c r="B13" s="102">
        <v>0</v>
      </c>
      <c r="C13" s="103">
        <v>0</v>
      </c>
      <c r="D13" s="94" t="s">
        <v>18</v>
      </c>
      <c r="E13" s="139">
        <f t="shared" ref="E13:E50" si="0">B13+C13</f>
        <v>0</v>
      </c>
      <c r="F13" s="122" t="s">
        <v>18</v>
      </c>
      <c r="G13" s="123" t="s">
        <v>18</v>
      </c>
      <c r="H13" s="123" t="s">
        <v>18</v>
      </c>
      <c r="I13" s="123" t="s">
        <v>18</v>
      </c>
    </row>
    <row r="14" spans="1:14" ht="43.15" customHeight="1" thickBot="1">
      <c r="A14" s="2" t="s">
        <v>16</v>
      </c>
      <c r="B14" s="13">
        <v>0</v>
      </c>
      <c r="C14" s="94">
        <v>0</v>
      </c>
      <c r="D14" s="94" t="s">
        <v>18</v>
      </c>
      <c r="E14" s="28">
        <f t="shared" si="0"/>
        <v>0</v>
      </c>
      <c r="F14" s="92">
        <v>0</v>
      </c>
      <c r="G14" s="92">
        <v>0</v>
      </c>
      <c r="H14" s="92">
        <v>0</v>
      </c>
      <c r="I14" s="92">
        <v>0</v>
      </c>
    </row>
    <row r="15" spans="1:14" ht="46.15" customHeight="1" thickBot="1">
      <c r="A15" s="2" t="s">
        <v>20</v>
      </c>
      <c r="B15" s="13">
        <v>0</v>
      </c>
      <c r="C15" s="94">
        <v>0</v>
      </c>
      <c r="D15" s="94" t="s">
        <v>18</v>
      </c>
      <c r="E15" s="28">
        <f t="shared" si="0"/>
        <v>0</v>
      </c>
      <c r="F15" s="92">
        <v>0</v>
      </c>
      <c r="G15" s="92">
        <v>0</v>
      </c>
      <c r="H15" s="92">
        <v>0</v>
      </c>
      <c r="I15" s="92">
        <v>0</v>
      </c>
    </row>
    <row r="16" spans="1:14" ht="41.45" customHeight="1" thickBot="1">
      <c r="A16" s="53" t="s">
        <v>23</v>
      </c>
      <c r="B16" s="48">
        <f>B12+B14+B15</f>
        <v>0</v>
      </c>
      <c r="C16" s="54">
        <f>C12+C14+C15</f>
        <v>0</v>
      </c>
      <c r="D16" s="117" t="s">
        <v>18</v>
      </c>
      <c r="E16" s="55">
        <f t="shared" si="0"/>
        <v>0</v>
      </c>
      <c r="F16" s="48">
        <f>F12+F14+F15</f>
        <v>0</v>
      </c>
      <c r="G16" s="48">
        <f t="shared" ref="G16:I16" si="1">G12+G14+G15</f>
        <v>0</v>
      </c>
      <c r="H16" s="48">
        <f t="shared" si="1"/>
        <v>0</v>
      </c>
      <c r="I16" s="48">
        <f t="shared" si="1"/>
        <v>0</v>
      </c>
    </row>
    <row r="17" spans="1:19" ht="60.6" customHeight="1" thickBot="1">
      <c r="A17" s="116" t="s">
        <v>24</v>
      </c>
      <c r="B17" s="113" t="e">
        <f>B28/B47</f>
        <v>#DIV/0!</v>
      </c>
      <c r="C17" s="114">
        <f>C28</f>
        <v>0</v>
      </c>
      <c r="D17" s="115" t="e">
        <f>C17/B47</f>
        <v>#DIV/0!</v>
      </c>
      <c r="E17" s="118" t="e">
        <f>E28/E47</f>
        <v>#DIV/0!</v>
      </c>
      <c r="F17" s="113" t="e">
        <f>F28/E50</f>
        <v>#DIV/0!</v>
      </c>
      <c r="G17" s="113" t="e">
        <f>G28/E50</f>
        <v>#DIV/0!</v>
      </c>
      <c r="H17" s="113" t="e">
        <f>H28/E50</f>
        <v>#DIV/0!</v>
      </c>
      <c r="I17" s="113">
        <v>0</v>
      </c>
    </row>
    <row r="18" spans="1:19" ht="54" customHeight="1" thickBot="1">
      <c r="A18" s="4" t="s">
        <v>25</v>
      </c>
      <c r="B18" s="13">
        <f>B19+B20</f>
        <v>0</v>
      </c>
      <c r="C18" s="94">
        <f>C19+C20</f>
        <v>0</v>
      </c>
      <c r="D18" s="95" t="s">
        <v>18</v>
      </c>
      <c r="E18" s="28">
        <f t="shared" si="0"/>
        <v>0</v>
      </c>
      <c r="F18" s="92">
        <v>0</v>
      </c>
      <c r="G18" s="92">
        <v>0</v>
      </c>
      <c r="H18" s="92">
        <v>0</v>
      </c>
      <c r="I18" s="92">
        <v>0</v>
      </c>
    </row>
    <row r="19" spans="1:19" ht="54" customHeight="1" thickBot="1">
      <c r="A19" s="30" t="s">
        <v>149</v>
      </c>
      <c r="B19" s="102">
        <v>0</v>
      </c>
      <c r="C19" s="103">
        <v>0</v>
      </c>
      <c r="D19" s="104" t="s">
        <v>18</v>
      </c>
      <c r="E19" s="139">
        <f t="shared" si="0"/>
        <v>0</v>
      </c>
      <c r="F19" s="122" t="s">
        <v>18</v>
      </c>
      <c r="G19" s="123" t="s">
        <v>18</v>
      </c>
      <c r="H19" s="123" t="s">
        <v>18</v>
      </c>
      <c r="I19" s="123" t="s">
        <v>18</v>
      </c>
    </row>
    <row r="20" spans="1:19" ht="46.15" customHeight="1" thickBot="1">
      <c r="A20" s="30" t="s">
        <v>150</v>
      </c>
      <c r="B20" s="102">
        <v>0</v>
      </c>
      <c r="C20" s="103">
        <v>0</v>
      </c>
      <c r="D20" s="104" t="s">
        <v>18</v>
      </c>
      <c r="E20" s="139">
        <f t="shared" si="0"/>
        <v>0</v>
      </c>
      <c r="F20" s="122" t="s">
        <v>18</v>
      </c>
      <c r="G20" s="123" t="s">
        <v>18</v>
      </c>
      <c r="H20" s="123" t="s">
        <v>18</v>
      </c>
      <c r="I20" s="123" t="s">
        <v>18</v>
      </c>
    </row>
    <row r="21" spans="1:19" ht="47.25" customHeight="1" thickBot="1">
      <c r="A21" s="4" t="s">
        <v>27</v>
      </c>
      <c r="B21" s="13">
        <v>0</v>
      </c>
      <c r="C21" s="94">
        <v>0</v>
      </c>
      <c r="D21" s="95" t="s">
        <v>18</v>
      </c>
      <c r="E21" s="28">
        <f t="shared" si="0"/>
        <v>0</v>
      </c>
      <c r="F21" s="92">
        <v>0</v>
      </c>
      <c r="G21" s="92">
        <v>0</v>
      </c>
      <c r="H21" s="92">
        <v>0</v>
      </c>
      <c r="I21" s="92">
        <v>0</v>
      </c>
    </row>
    <row r="22" spans="1:19" ht="45.6" customHeight="1" thickBot="1">
      <c r="A22" s="4" t="s">
        <v>30</v>
      </c>
      <c r="B22" s="13">
        <v>0</v>
      </c>
      <c r="C22" s="94">
        <v>0</v>
      </c>
      <c r="D22" s="95" t="s">
        <v>18</v>
      </c>
      <c r="E22" s="28">
        <f t="shared" si="0"/>
        <v>0</v>
      </c>
      <c r="F22" s="92">
        <v>0</v>
      </c>
      <c r="G22" s="92">
        <v>0</v>
      </c>
      <c r="H22" s="92">
        <v>0</v>
      </c>
      <c r="I22" s="92">
        <v>0</v>
      </c>
    </row>
    <row r="23" spans="1:19" ht="67.5" customHeight="1" thickBot="1">
      <c r="A23" s="2" t="s">
        <v>32</v>
      </c>
      <c r="B23" s="13">
        <v>0</v>
      </c>
      <c r="C23" s="94">
        <v>0</v>
      </c>
      <c r="D23" s="95" t="s">
        <v>18</v>
      </c>
      <c r="E23" s="28">
        <f t="shared" si="0"/>
        <v>0</v>
      </c>
      <c r="F23" s="92">
        <v>0</v>
      </c>
      <c r="G23" s="92">
        <v>0</v>
      </c>
      <c r="H23" s="92">
        <v>0</v>
      </c>
      <c r="I23" s="92">
        <v>0</v>
      </c>
    </row>
    <row r="24" spans="1:19" ht="63.75" customHeight="1" thickBot="1">
      <c r="A24" s="4" t="s">
        <v>35</v>
      </c>
      <c r="B24" s="13">
        <f>B25</f>
        <v>0</v>
      </c>
      <c r="C24" s="94">
        <f>C25</f>
        <v>0</v>
      </c>
      <c r="D24" s="95" t="s">
        <v>18</v>
      </c>
      <c r="E24" s="28">
        <f t="shared" si="0"/>
        <v>0</v>
      </c>
      <c r="F24" s="92">
        <v>0</v>
      </c>
      <c r="G24" s="92">
        <v>0</v>
      </c>
      <c r="H24" s="92">
        <v>0</v>
      </c>
      <c r="I24" s="92">
        <v>0</v>
      </c>
    </row>
    <row r="25" spans="1:19" ht="37.9" customHeight="1" thickBot="1">
      <c r="A25" s="30" t="s">
        <v>151</v>
      </c>
      <c r="B25" s="102">
        <v>0</v>
      </c>
      <c r="C25" s="103">
        <v>0</v>
      </c>
      <c r="D25" s="104" t="s">
        <v>18</v>
      </c>
      <c r="E25" s="28">
        <f t="shared" si="0"/>
        <v>0</v>
      </c>
      <c r="F25" s="122" t="s">
        <v>18</v>
      </c>
      <c r="G25" s="123" t="s">
        <v>18</v>
      </c>
      <c r="H25" s="123" t="s">
        <v>18</v>
      </c>
      <c r="I25" s="123" t="s">
        <v>18</v>
      </c>
    </row>
    <row r="26" spans="1:19" ht="80.25" customHeight="1" thickBot="1">
      <c r="A26" s="4" t="s">
        <v>37</v>
      </c>
      <c r="B26" s="13">
        <v>0</v>
      </c>
      <c r="C26" s="94">
        <v>0</v>
      </c>
      <c r="D26" s="95" t="s">
        <v>18</v>
      </c>
      <c r="E26" s="28">
        <f t="shared" si="0"/>
        <v>0</v>
      </c>
      <c r="F26" s="92">
        <v>0</v>
      </c>
      <c r="G26" s="92">
        <v>0</v>
      </c>
      <c r="H26" s="92">
        <v>0</v>
      </c>
      <c r="I26" s="92">
        <v>0</v>
      </c>
      <c r="L26" s="96"/>
      <c r="N26" s="81"/>
    </row>
    <row r="27" spans="1:19" ht="64.900000000000006" customHeight="1" thickBot="1">
      <c r="A27" s="4" t="s">
        <v>39</v>
      </c>
      <c r="B27" s="13">
        <v>0</v>
      </c>
      <c r="C27" s="94">
        <v>0</v>
      </c>
      <c r="D27" s="95" t="s">
        <v>18</v>
      </c>
      <c r="E27" s="28">
        <f t="shared" si="0"/>
        <v>0</v>
      </c>
      <c r="F27" s="92">
        <v>0</v>
      </c>
      <c r="G27" s="92">
        <v>0</v>
      </c>
      <c r="H27" s="92">
        <v>0</v>
      </c>
      <c r="I27" s="92">
        <v>0</v>
      </c>
    </row>
    <row r="28" spans="1:19" ht="48" customHeight="1" thickBot="1">
      <c r="A28" s="53" t="s">
        <v>41</v>
      </c>
      <c r="B28" s="48">
        <f>B18+B21+B22+B23+B24+B26+B27</f>
        <v>0</v>
      </c>
      <c r="C28" s="54">
        <f>C18+C21+C22+C23+C24+C25+C26+C27</f>
        <v>0</v>
      </c>
      <c r="D28" s="117" t="s">
        <v>18</v>
      </c>
      <c r="E28" s="55">
        <f t="shared" si="0"/>
        <v>0</v>
      </c>
      <c r="F28" s="55">
        <f>F18+F21+F22+F23+F24+F26+F27</f>
        <v>0</v>
      </c>
      <c r="G28" s="55">
        <f>G18+G21+G22+G23+G24+G26+G27</f>
        <v>0</v>
      </c>
      <c r="H28" s="55">
        <f>H18+H21+H22+H23+H24+H26+H27</f>
        <v>0</v>
      </c>
      <c r="I28" s="55">
        <f>I18+I21+I22+I23+I24+I26+I27</f>
        <v>0</v>
      </c>
      <c r="R28" s="81"/>
      <c r="S28" s="81"/>
    </row>
    <row r="29" spans="1:19" ht="45.6" customHeight="1" thickBot="1">
      <c r="A29" s="116" t="s">
        <v>42</v>
      </c>
      <c r="B29" s="113" t="e">
        <f>B34/B47</f>
        <v>#DIV/0!</v>
      </c>
      <c r="C29" s="114">
        <f>C34</f>
        <v>0</v>
      </c>
      <c r="D29" s="115" t="e">
        <f>C29/B47</f>
        <v>#DIV/0!</v>
      </c>
      <c r="E29" s="118" t="e">
        <f>E34/E47</f>
        <v>#DIV/0!</v>
      </c>
      <c r="F29" s="113" t="e">
        <f>F34/E50</f>
        <v>#DIV/0!</v>
      </c>
      <c r="G29" s="113" t="e">
        <f>G34/E50</f>
        <v>#DIV/0!</v>
      </c>
      <c r="H29" s="113" t="e">
        <f>H34/E50</f>
        <v>#DIV/0!</v>
      </c>
      <c r="I29" s="113" t="e">
        <f>I34/E50</f>
        <v>#DIV/0!</v>
      </c>
    </row>
    <row r="30" spans="1:19" ht="43.15" customHeight="1" thickBot="1">
      <c r="A30" s="4" t="s">
        <v>43</v>
      </c>
      <c r="B30" s="13">
        <v>0</v>
      </c>
      <c r="C30" s="94">
        <v>0</v>
      </c>
      <c r="D30" s="95">
        <v>0</v>
      </c>
      <c r="E30" s="28">
        <f t="shared" si="0"/>
        <v>0</v>
      </c>
      <c r="F30" s="25">
        <v>0</v>
      </c>
      <c r="G30" s="25">
        <v>0</v>
      </c>
      <c r="H30" s="25">
        <v>0</v>
      </c>
      <c r="I30" s="25">
        <v>0</v>
      </c>
    </row>
    <row r="31" spans="1:19" ht="54.6" customHeight="1" thickBot="1">
      <c r="A31" s="4" t="s">
        <v>45</v>
      </c>
      <c r="B31" s="13">
        <v>0</v>
      </c>
      <c r="C31" s="94">
        <v>0</v>
      </c>
      <c r="D31" s="95" t="s">
        <v>18</v>
      </c>
      <c r="E31" s="28">
        <f t="shared" si="0"/>
        <v>0</v>
      </c>
      <c r="F31" s="92">
        <v>0</v>
      </c>
      <c r="G31" s="92">
        <v>0</v>
      </c>
      <c r="H31" s="92">
        <v>0</v>
      </c>
      <c r="I31" s="92">
        <v>0</v>
      </c>
    </row>
    <row r="32" spans="1:19" ht="71.45" customHeight="1" thickBot="1">
      <c r="A32" s="4" t="s">
        <v>48</v>
      </c>
      <c r="B32" s="13">
        <v>0</v>
      </c>
      <c r="C32" s="94">
        <v>0</v>
      </c>
      <c r="D32" s="95" t="s">
        <v>18</v>
      </c>
      <c r="E32" s="28">
        <f t="shared" si="0"/>
        <v>0</v>
      </c>
      <c r="F32" s="92">
        <v>0</v>
      </c>
      <c r="G32" s="92">
        <v>0</v>
      </c>
      <c r="H32" s="92">
        <v>0</v>
      </c>
      <c r="I32" s="92">
        <v>0</v>
      </c>
    </row>
    <row r="33" spans="1:12" ht="67.900000000000006" customHeight="1" thickBot="1">
      <c r="A33" s="4" t="s">
        <v>50</v>
      </c>
      <c r="B33" s="13">
        <v>0</v>
      </c>
      <c r="C33" s="94">
        <v>0</v>
      </c>
      <c r="D33" s="95" t="s">
        <v>18</v>
      </c>
      <c r="E33" s="28">
        <f t="shared" si="0"/>
        <v>0</v>
      </c>
      <c r="F33" s="107">
        <v>0</v>
      </c>
      <c r="G33" s="107">
        <v>0</v>
      </c>
      <c r="H33" s="107">
        <v>0</v>
      </c>
      <c r="I33" s="107">
        <v>0</v>
      </c>
    </row>
    <row r="34" spans="1:12" ht="46.15" customHeight="1" thickBot="1">
      <c r="A34" s="53" t="s">
        <v>51</v>
      </c>
      <c r="B34" s="48">
        <f>B30+B31+B32+B33</f>
        <v>0</v>
      </c>
      <c r="C34" s="54">
        <f>C30+C31+C32+C33</f>
        <v>0</v>
      </c>
      <c r="D34" s="117">
        <v>0</v>
      </c>
      <c r="E34" s="55">
        <f t="shared" si="0"/>
        <v>0</v>
      </c>
      <c r="F34" s="55">
        <f>F30+F31+F32+F33</f>
        <v>0</v>
      </c>
      <c r="G34" s="55">
        <f>G30+G31+G32+G33</f>
        <v>0</v>
      </c>
      <c r="H34" s="55">
        <f>H30+H31+H32+H33</f>
        <v>0</v>
      </c>
      <c r="I34" s="55">
        <f>I30+I31+I32+I33</f>
        <v>0</v>
      </c>
    </row>
    <row r="35" spans="1:12" ht="45.6" customHeight="1" thickBot="1">
      <c r="A35" s="116" t="s">
        <v>52</v>
      </c>
      <c r="B35" s="113" t="e">
        <f>B42/B47</f>
        <v>#DIV/0!</v>
      </c>
      <c r="C35" s="114">
        <f>C42</f>
        <v>0</v>
      </c>
      <c r="D35" s="115" t="e">
        <f>C35/B47</f>
        <v>#DIV/0!</v>
      </c>
      <c r="E35" s="118" t="e">
        <f>E42/E47</f>
        <v>#DIV/0!</v>
      </c>
      <c r="F35" s="113" t="e">
        <f>F42/E50</f>
        <v>#DIV/0!</v>
      </c>
      <c r="G35" s="113" t="e">
        <f>G42/E50</f>
        <v>#DIV/0!</v>
      </c>
      <c r="H35" s="113" t="e">
        <f>H42/E50</f>
        <v>#DIV/0!</v>
      </c>
      <c r="I35" s="113" t="e">
        <f>I42/E50</f>
        <v>#DIV/0!</v>
      </c>
    </row>
    <row r="36" spans="1:12" ht="44.45" customHeight="1" thickBot="1">
      <c r="A36" s="4" t="s">
        <v>122</v>
      </c>
      <c r="B36" s="13">
        <v>0</v>
      </c>
      <c r="C36" s="94">
        <v>0</v>
      </c>
      <c r="D36" s="95">
        <v>0</v>
      </c>
      <c r="E36" s="28">
        <f t="shared" si="0"/>
        <v>0</v>
      </c>
      <c r="F36" s="92">
        <v>0</v>
      </c>
      <c r="G36" s="92">
        <v>0</v>
      </c>
      <c r="H36" s="92">
        <v>0</v>
      </c>
      <c r="I36" s="92">
        <v>0</v>
      </c>
    </row>
    <row r="37" spans="1:12" ht="51.6" customHeight="1" thickBot="1">
      <c r="A37" s="4" t="s">
        <v>56</v>
      </c>
      <c r="B37" s="13">
        <v>0</v>
      </c>
      <c r="C37" s="94">
        <v>0</v>
      </c>
      <c r="D37" s="95" t="s">
        <v>18</v>
      </c>
      <c r="E37" s="28">
        <f t="shared" si="0"/>
        <v>0</v>
      </c>
      <c r="F37" s="92">
        <v>0</v>
      </c>
      <c r="G37" s="92">
        <v>0</v>
      </c>
      <c r="H37" s="92">
        <v>0</v>
      </c>
      <c r="I37" s="92">
        <v>0</v>
      </c>
    </row>
    <row r="38" spans="1:12" ht="58.9" customHeight="1" thickBot="1">
      <c r="A38" s="4" t="s">
        <v>125</v>
      </c>
      <c r="B38" s="13">
        <v>0</v>
      </c>
      <c r="C38" s="94">
        <v>0</v>
      </c>
      <c r="D38" s="95" t="s">
        <v>18</v>
      </c>
      <c r="E38" s="28">
        <f t="shared" si="0"/>
        <v>0</v>
      </c>
      <c r="F38" s="92">
        <v>0</v>
      </c>
      <c r="G38" s="92">
        <v>0</v>
      </c>
      <c r="H38" s="92">
        <v>0</v>
      </c>
      <c r="I38" s="92">
        <v>0</v>
      </c>
    </row>
    <row r="39" spans="1:12" ht="58.9" customHeight="1" thickBot="1">
      <c r="A39" s="4" t="s">
        <v>60</v>
      </c>
      <c r="B39" s="13">
        <v>0</v>
      </c>
      <c r="C39" s="94">
        <v>0</v>
      </c>
      <c r="D39" s="95" t="s">
        <v>18</v>
      </c>
      <c r="E39" s="28">
        <f t="shared" ref="E39:E40" si="2">B39+C39</f>
        <v>0</v>
      </c>
      <c r="F39" s="92">
        <v>0</v>
      </c>
      <c r="G39" s="92">
        <v>0</v>
      </c>
      <c r="H39" s="92">
        <v>0</v>
      </c>
      <c r="I39" s="92">
        <v>0</v>
      </c>
    </row>
    <row r="40" spans="1:12" ht="58.9" customHeight="1" thickBot="1">
      <c r="A40" s="4" t="s">
        <v>62</v>
      </c>
      <c r="B40" s="13">
        <v>0</v>
      </c>
      <c r="C40" s="94">
        <v>0</v>
      </c>
      <c r="D40" s="95" t="s">
        <v>18</v>
      </c>
      <c r="E40" s="28">
        <f t="shared" si="2"/>
        <v>0</v>
      </c>
      <c r="F40" s="92">
        <v>0</v>
      </c>
      <c r="G40" s="92">
        <v>0</v>
      </c>
      <c r="H40" s="92">
        <v>0</v>
      </c>
      <c r="I40" s="92">
        <v>0</v>
      </c>
    </row>
    <row r="41" spans="1:12" ht="56.45" customHeight="1" thickBot="1">
      <c r="A41" s="4" t="s">
        <v>65</v>
      </c>
      <c r="B41" s="13">
        <v>0</v>
      </c>
      <c r="C41" s="94">
        <v>0</v>
      </c>
      <c r="D41" s="95" t="s">
        <v>18</v>
      </c>
      <c r="E41" s="28">
        <f t="shared" si="0"/>
        <v>0</v>
      </c>
      <c r="F41" s="92">
        <v>0</v>
      </c>
      <c r="G41" s="92">
        <v>0</v>
      </c>
      <c r="H41" s="92">
        <v>0</v>
      </c>
      <c r="I41" s="92">
        <v>0</v>
      </c>
      <c r="L41" s="81"/>
    </row>
    <row r="42" spans="1:12" ht="40.15" customHeight="1" thickBot="1">
      <c r="A42" s="53" t="s">
        <v>67</v>
      </c>
      <c r="B42" s="48">
        <f>B36+B37+B38+B39+B40+B41</f>
        <v>0</v>
      </c>
      <c r="C42" s="48">
        <f>C36+C37+C38+C39+C40+C41</f>
        <v>0</v>
      </c>
      <c r="D42" s="117">
        <v>0</v>
      </c>
      <c r="E42" s="55">
        <f t="shared" si="0"/>
        <v>0</v>
      </c>
      <c r="F42" s="48">
        <f>F36+F37+F38+F39+F40+F41</f>
        <v>0</v>
      </c>
      <c r="G42" s="48">
        <f t="shared" ref="G42:I42" si="3">G36+G37+G38+G39+G40+G41</f>
        <v>0</v>
      </c>
      <c r="H42" s="48">
        <f t="shared" si="3"/>
        <v>0</v>
      </c>
      <c r="I42" s="48">
        <f t="shared" si="3"/>
        <v>0</v>
      </c>
    </row>
    <row r="43" spans="1:12" ht="49.15" customHeight="1" thickBot="1">
      <c r="A43" s="116" t="s">
        <v>128</v>
      </c>
      <c r="B43" s="113" t="e">
        <f>B46/B47</f>
        <v>#DIV/0!</v>
      </c>
      <c r="C43" s="114">
        <f>C46</f>
        <v>0</v>
      </c>
      <c r="D43" s="115" t="e">
        <f>C43/B47</f>
        <v>#DIV/0!</v>
      </c>
      <c r="E43" s="118" t="e">
        <f>E46/E47</f>
        <v>#DIV/0!</v>
      </c>
      <c r="F43" s="113" t="e">
        <f>F46/B50</f>
        <v>#DIV/0!</v>
      </c>
      <c r="G43" s="113" t="e">
        <f>G46/B50</f>
        <v>#DIV/0!</v>
      </c>
      <c r="H43" s="113" t="e">
        <f>H46/B50</f>
        <v>#DIV/0!</v>
      </c>
      <c r="I43" s="113" t="e">
        <f>I46/B50</f>
        <v>#DIV/0!</v>
      </c>
    </row>
    <row r="44" spans="1:12" ht="55.9" customHeight="1" thickBot="1">
      <c r="A44" s="4" t="s">
        <v>69</v>
      </c>
      <c r="B44" s="13">
        <v>0</v>
      </c>
      <c r="C44" s="94">
        <v>0</v>
      </c>
      <c r="D44" s="95" t="s">
        <v>18</v>
      </c>
      <c r="E44" s="28">
        <f t="shared" si="0"/>
        <v>0</v>
      </c>
      <c r="F44" s="92">
        <v>0</v>
      </c>
      <c r="G44" s="92">
        <v>0</v>
      </c>
      <c r="H44" s="92">
        <v>0</v>
      </c>
      <c r="I44" s="92">
        <v>0</v>
      </c>
    </row>
    <row r="45" spans="1:12" ht="37.35" customHeight="1" thickBot="1">
      <c r="A45" s="4" t="s">
        <v>71</v>
      </c>
      <c r="B45" s="13">
        <v>0</v>
      </c>
      <c r="C45" s="94">
        <v>0</v>
      </c>
      <c r="D45" s="95" t="s">
        <v>18</v>
      </c>
      <c r="E45" s="28">
        <f t="shared" si="0"/>
        <v>0</v>
      </c>
      <c r="F45" s="92">
        <v>0</v>
      </c>
      <c r="G45" s="92">
        <v>0</v>
      </c>
      <c r="H45" s="92">
        <v>0</v>
      </c>
      <c r="I45" s="92">
        <v>0</v>
      </c>
    </row>
    <row r="46" spans="1:12" ht="55.9" customHeight="1" thickBot="1">
      <c r="A46" s="53" t="s">
        <v>73</v>
      </c>
      <c r="B46" s="48">
        <f>B44+B45</f>
        <v>0</v>
      </c>
      <c r="C46" s="48">
        <f>C44+C45</f>
        <v>0</v>
      </c>
      <c r="D46" s="117" t="s">
        <v>18</v>
      </c>
      <c r="E46" s="55">
        <f t="shared" si="0"/>
        <v>0</v>
      </c>
      <c r="F46" s="55">
        <f>F44+F45</f>
        <v>0</v>
      </c>
      <c r="G46" s="55">
        <f t="shared" ref="G46:I46" si="4">G44+G45</f>
        <v>0</v>
      </c>
      <c r="H46" s="55">
        <f t="shared" si="4"/>
        <v>0</v>
      </c>
      <c r="I46" s="55">
        <f t="shared" si="4"/>
        <v>0</v>
      </c>
    </row>
    <row r="47" spans="1:12" ht="30.75" customHeight="1" thickBot="1">
      <c r="A47" s="6" t="s">
        <v>74</v>
      </c>
      <c r="B47" s="13">
        <f>B16+B28+B34+B42+B46</f>
        <v>0</v>
      </c>
      <c r="C47" s="13">
        <f>C16+C28+C34+C42+C46</f>
        <v>0</v>
      </c>
      <c r="D47" s="95" t="e">
        <f>D11+D17+D29+D35+D43</f>
        <v>#DIV/0!</v>
      </c>
      <c r="E47" s="28">
        <f t="shared" si="0"/>
        <v>0</v>
      </c>
      <c r="F47" s="25">
        <f>F16+F28+F34+F42+F46</f>
        <v>0</v>
      </c>
      <c r="G47" s="25">
        <f>G16+G28+G34+G42+G46</f>
        <v>0</v>
      </c>
      <c r="H47" s="25">
        <f>H16+H28+H34+H42+H46</f>
        <v>0</v>
      </c>
      <c r="I47" s="25">
        <f>I16+I28+I34+I42+I46</f>
        <v>0</v>
      </c>
      <c r="J47" s="81"/>
      <c r="K47" s="81"/>
      <c r="L47" s="81"/>
    </row>
    <row r="48" spans="1:12" ht="30.75" customHeight="1" thickBot="1">
      <c r="A48" s="6"/>
      <c r="B48" s="14" t="e">
        <f>B49/B47</f>
        <v>#DIV/0!</v>
      </c>
      <c r="C48" s="14" t="s">
        <v>18</v>
      </c>
      <c r="D48" s="93" t="s">
        <v>18</v>
      </c>
      <c r="E48" s="106" t="e">
        <f>E49/E47</f>
        <v>#DIV/0!</v>
      </c>
      <c r="F48" s="106"/>
      <c r="G48" s="106"/>
      <c r="H48" s="106"/>
      <c r="I48" s="106"/>
      <c r="J48" s="81"/>
      <c r="K48" s="81"/>
      <c r="L48" s="81"/>
    </row>
    <row r="49" spans="1:17" ht="48.6" customHeight="1" thickBot="1">
      <c r="A49" s="4" t="s">
        <v>130</v>
      </c>
      <c r="B49" s="13">
        <v>0</v>
      </c>
      <c r="C49" s="94" t="s">
        <v>18</v>
      </c>
      <c r="D49" s="95" t="s">
        <v>18</v>
      </c>
      <c r="E49" s="28">
        <v>105</v>
      </c>
      <c r="F49" s="145" t="s">
        <v>18</v>
      </c>
      <c r="G49" s="145" t="s">
        <v>18</v>
      </c>
      <c r="H49" s="145" t="s">
        <v>18</v>
      </c>
      <c r="I49" s="145" t="s">
        <v>18</v>
      </c>
      <c r="L49" s="81"/>
      <c r="M49" s="81"/>
    </row>
    <row r="50" spans="1:17" ht="16.149999999999999" thickBot="1">
      <c r="A50" s="2" t="s">
        <v>76</v>
      </c>
      <c r="B50" s="21">
        <f>B49+B47</f>
        <v>0</v>
      </c>
      <c r="C50" s="100">
        <f>C47</f>
        <v>0</v>
      </c>
      <c r="D50" s="105" t="s">
        <v>18</v>
      </c>
      <c r="E50" s="27">
        <f t="shared" si="0"/>
        <v>0</v>
      </c>
      <c r="F50" s="27">
        <f>F47</f>
        <v>0</v>
      </c>
      <c r="G50" s="27">
        <f t="shared" ref="G50:H50" si="5">G47</f>
        <v>0</v>
      </c>
      <c r="H50" s="27">
        <f t="shared" si="5"/>
        <v>0</v>
      </c>
      <c r="I50" s="27">
        <f>I47</f>
        <v>0</v>
      </c>
      <c r="J50" s="81"/>
      <c r="O50" s="81"/>
    </row>
    <row r="51" spans="1:17" ht="41.45" customHeight="1" thickBot="1">
      <c r="A51" s="22"/>
      <c r="B51" s="207" t="e">
        <f>B49/B50</f>
        <v>#DIV/0!</v>
      </c>
      <c r="C51" s="101">
        <f>ABS(C11)+ABS(C17)+ABS(C29)+ABS(C35)+ABS(C43)</f>
        <v>0</v>
      </c>
      <c r="D51" s="198" t="e">
        <f>ABS(D11)+ABS(D17)+ABS(D29)+ABS(D35)+ABS(D43)</f>
        <v>#DIV/0!</v>
      </c>
      <c r="E51" s="300" t="s">
        <v>152</v>
      </c>
      <c r="F51" s="26" t="e">
        <f>F11+F17+F29+F35+F43</f>
        <v>#DIV/0!</v>
      </c>
      <c r="G51" s="26" t="e">
        <f>G11+G17+G29+G35+G43</f>
        <v>#DIV/0!</v>
      </c>
      <c r="H51" s="26" t="e">
        <f>H11+H17+H29+H35+H43</f>
        <v>#DIV/0!</v>
      </c>
      <c r="I51" s="176" t="e">
        <f>I11+I17+I29+I35+I43+I48</f>
        <v>#DIV/0!</v>
      </c>
      <c r="J51" s="177" t="e">
        <f>F51+G51+H51+I51+B51</f>
        <v>#DIV/0!</v>
      </c>
      <c r="M51" s="174"/>
      <c r="N51" s="17"/>
      <c r="O51" s="17"/>
      <c r="P51" s="17"/>
    </row>
    <row r="52" spans="1:17" ht="83.45" customHeight="1" thickBot="1">
      <c r="A52" s="22"/>
      <c r="B52" s="23"/>
      <c r="C52" s="196" t="s">
        <v>153</v>
      </c>
      <c r="D52" s="197" t="s">
        <v>154</v>
      </c>
      <c r="E52" s="301"/>
      <c r="F52" s="199" t="s">
        <v>8</v>
      </c>
      <c r="G52" s="199" t="s">
        <v>9</v>
      </c>
      <c r="H52" s="199" t="s">
        <v>10</v>
      </c>
      <c r="I52" s="199" t="s">
        <v>11</v>
      </c>
      <c r="J52" s="199" t="s">
        <v>78</v>
      </c>
      <c r="M52" s="178"/>
      <c r="N52" s="175"/>
      <c r="O52" s="175"/>
      <c r="P52" s="175"/>
      <c r="Q52" s="175"/>
    </row>
    <row r="53" spans="1:17" ht="16.149999999999999" thickBot="1">
      <c r="E53" s="298" t="s">
        <v>155</v>
      </c>
      <c r="F53" s="16">
        <v>0</v>
      </c>
      <c r="G53" s="16">
        <v>0</v>
      </c>
      <c r="H53" s="16">
        <v>0</v>
      </c>
      <c r="I53" s="16">
        <v>0</v>
      </c>
      <c r="J53" s="209">
        <v>0</v>
      </c>
    </row>
    <row r="54" spans="1:17" ht="137.25" customHeight="1" thickBot="1">
      <c r="E54" s="299"/>
      <c r="F54" s="20" t="s">
        <v>8</v>
      </c>
      <c r="G54" s="20" t="s">
        <v>9</v>
      </c>
      <c r="H54" s="20" t="s">
        <v>10</v>
      </c>
      <c r="I54" s="20" t="s">
        <v>11</v>
      </c>
      <c r="J54" s="20" t="s">
        <v>78</v>
      </c>
      <c r="M54" s="173"/>
    </row>
    <row r="55" spans="1:17" ht="148.5" customHeight="1" thickBot="1">
      <c r="C55" s="124"/>
      <c r="D55" s="138"/>
      <c r="E55" s="205" t="s">
        <v>156</v>
      </c>
      <c r="F55" s="29" t="e">
        <f>F51-F53</f>
        <v>#DIV/0!</v>
      </c>
      <c r="G55" s="29" t="e">
        <f>G51-G53</f>
        <v>#DIV/0!</v>
      </c>
      <c r="H55" s="29" t="e">
        <f>H51-H53</f>
        <v>#DIV/0!</v>
      </c>
      <c r="I55" s="29" t="e">
        <f>I51-I53</f>
        <v>#DIV/0!</v>
      </c>
      <c r="J55" s="206" t="e">
        <f>ABS(F55)+ABS(G55)+ABS(H55)+ABS(I55)</f>
        <v>#DIV/0!</v>
      </c>
      <c r="L55" s="174"/>
      <c r="M55" s="174"/>
    </row>
  </sheetData>
  <mergeCells count="19">
    <mergeCell ref="B5:G5"/>
    <mergeCell ref="B6:G6"/>
    <mergeCell ref="B7:G7"/>
    <mergeCell ref="B8:G8"/>
    <mergeCell ref="E53:E54"/>
    <mergeCell ref="E51:E52"/>
    <mergeCell ref="A1:I3"/>
    <mergeCell ref="H9:H10"/>
    <mergeCell ref="A4:A8"/>
    <mergeCell ref="A9:A10"/>
    <mergeCell ref="E9:E10"/>
    <mergeCell ref="B9:B10"/>
    <mergeCell ref="C9:C10"/>
    <mergeCell ref="D9:D10"/>
    <mergeCell ref="I9:I10"/>
    <mergeCell ref="F9:F10"/>
    <mergeCell ref="G9:G10"/>
    <mergeCell ref="H4:I8"/>
    <mergeCell ref="B4:G4"/>
  </mergeCells>
  <pageMargins left="0.70866141732283472" right="0.70866141732283472" top="0.74803149606299213" bottom="0.74803149606299213" header="0.31496062992125984" footer="0.31496062992125984"/>
  <pageSetup paperSize="8" scale="80" fitToHeight="6" orientation="portrait" r:id="rId1"/>
  <ignoredErrors>
    <ignoredError sqref="C29 C17 C35 C43" formula="1"/>
    <ignoredError sqref="B48 D51 F35:H35 D35 B35 F43:H43 D43 B43 B17 D17 F17:H17 B29 D29 F29:I29 I35 I43 B11 D11:I11 D47 J55 B51 J51" evalError="1"/>
    <ignoredError sqref="E35 E43 E17 E29 E48" evalError="1" 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112"/>
  <sheetViews>
    <sheetView zoomScaleNormal="100" workbookViewId="0">
      <selection activeCell="C14" sqref="C14"/>
    </sheetView>
  </sheetViews>
  <sheetFormatPr defaultRowHeight="14.45"/>
  <cols>
    <col min="1" max="2" width="35.140625" customWidth="1"/>
    <col min="3" max="3" width="169.42578125" customWidth="1"/>
  </cols>
  <sheetData>
    <row r="1" spans="1:3" ht="43.35" customHeight="1">
      <c r="A1" s="326" t="s">
        <v>157</v>
      </c>
      <c r="B1" s="326"/>
      <c r="C1" s="326"/>
    </row>
    <row r="2" spans="1:3">
      <c r="A2" s="151" t="s">
        <v>158</v>
      </c>
      <c r="B2" s="151" t="s">
        <v>159</v>
      </c>
      <c r="C2" s="151" t="s">
        <v>160</v>
      </c>
    </row>
    <row r="3" spans="1:3" ht="150.75" customHeight="1">
      <c r="A3" s="327" t="s">
        <v>161</v>
      </c>
      <c r="B3" s="330" t="s">
        <v>162</v>
      </c>
      <c r="C3" s="150" t="s">
        <v>163</v>
      </c>
    </row>
    <row r="4" spans="1:3" ht="94.5" customHeight="1">
      <c r="A4" s="328"/>
      <c r="B4" s="331"/>
      <c r="C4" s="150" t="s">
        <v>164</v>
      </c>
    </row>
    <row r="5" spans="1:3" ht="157.5" customHeight="1">
      <c r="A5" s="329"/>
      <c r="B5" s="332"/>
      <c r="C5" s="150" t="s">
        <v>165</v>
      </c>
    </row>
    <row r="6" spans="1:3" ht="69.75" customHeight="1">
      <c r="A6" s="179" t="s">
        <v>166</v>
      </c>
      <c r="B6" s="180" t="s">
        <v>167</v>
      </c>
      <c r="C6" s="180" t="s">
        <v>168</v>
      </c>
    </row>
    <row r="7" spans="1:3" ht="73.5" customHeight="1">
      <c r="A7" s="180" t="s">
        <v>169</v>
      </c>
      <c r="B7" s="180"/>
      <c r="C7" s="181" t="s">
        <v>170</v>
      </c>
    </row>
    <row r="8" spans="1:3" s="7" customFormat="1" ht="31.15">
      <c r="A8" s="180" t="s">
        <v>171</v>
      </c>
      <c r="B8" s="182"/>
      <c r="C8" s="181" t="s">
        <v>172</v>
      </c>
    </row>
    <row r="9" spans="1:3" s="7" customFormat="1" ht="37.5" customHeight="1">
      <c r="A9" s="180" t="s">
        <v>173</v>
      </c>
      <c r="B9" s="183"/>
      <c r="C9" s="181" t="s">
        <v>174</v>
      </c>
    </row>
    <row r="10" spans="1:3" s="7" customFormat="1" ht="62.45">
      <c r="A10" s="180" t="s">
        <v>175</v>
      </c>
      <c r="B10" s="184" t="s">
        <v>176</v>
      </c>
      <c r="C10" s="181" t="s">
        <v>177</v>
      </c>
    </row>
    <row r="11" spans="1:3" s="7" customFormat="1" ht="31.15">
      <c r="A11" s="180" t="s">
        <v>178</v>
      </c>
      <c r="B11" s="184" t="s">
        <v>179</v>
      </c>
      <c r="C11" s="181" t="s">
        <v>180</v>
      </c>
    </row>
    <row r="12" spans="1:3" s="7" customFormat="1" ht="31.15">
      <c r="A12" s="180" t="s">
        <v>181</v>
      </c>
      <c r="B12" s="182"/>
      <c r="C12" s="180" t="s">
        <v>182</v>
      </c>
    </row>
    <row r="13" spans="1:3" ht="31.15">
      <c r="A13" s="180" t="s">
        <v>183</v>
      </c>
      <c r="B13" s="180" t="s">
        <v>184</v>
      </c>
      <c r="C13" s="180" t="s">
        <v>185</v>
      </c>
    </row>
    <row r="14" spans="1:3" ht="364.9" customHeight="1">
      <c r="A14" s="185" t="s">
        <v>186</v>
      </c>
      <c r="B14" s="149" t="s">
        <v>187</v>
      </c>
      <c r="C14" s="208" t="s">
        <v>188</v>
      </c>
    </row>
    <row r="15" spans="1:3" ht="118.5" customHeight="1">
      <c r="A15" s="148" t="s">
        <v>189</v>
      </c>
      <c r="B15" s="147" t="s">
        <v>190</v>
      </c>
      <c r="C15" s="148" t="s">
        <v>191</v>
      </c>
    </row>
    <row r="16" spans="1:3" ht="46.9">
      <c r="A16" s="147" t="s">
        <v>192</v>
      </c>
      <c r="B16" s="147"/>
      <c r="C16" s="147" t="s">
        <v>193</v>
      </c>
    </row>
    <row r="17" spans="1:3" ht="93.6">
      <c r="A17" s="147" t="s">
        <v>194</v>
      </c>
      <c r="B17" s="147"/>
      <c r="C17" s="147" t="s">
        <v>195</v>
      </c>
    </row>
    <row r="18" spans="1:3" ht="78">
      <c r="A18" s="147" t="s">
        <v>196</v>
      </c>
      <c r="B18" s="147"/>
      <c r="C18" s="147" t="s">
        <v>197</v>
      </c>
    </row>
    <row r="19" spans="1:3">
      <c r="A19" s="124"/>
      <c r="B19" s="124"/>
      <c r="C19" s="124"/>
    </row>
    <row r="20" spans="1:3">
      <c r="A20" s="124"/>
      <c r="B20" s="124"/>
      <c r="C20" s="124"/>
    </row>
    <row r="21" spans="1:3">
      <c r="A21" s="124"/>
      <c r="B21" s="124"/>
      <c r="C21" s="124"/>
    </row>
    <row r="22" spans="1:3">
      <c r="A22" s="124"/>
      <c r="B22" s="124"/>
      <c r="C22" s="124"/>
    </row>
    <row r="23" spans="1:3">
      <c r="A23" s="124"/>
      <c r="B23" s="124"/>
      <c r="C23" s="124"/>
    </row>
    <row r="24" spans="1:3">
      <c r="A24" s="124"/>
      <c r="B24" s="124"/>
      <c r="C24" s="124"/>
    </row>
    <row r="25" spans="1:3">
      <c r="A25" s="124"/>
      <c r="B25" s="124"/>
      <c r="C25" s="124"/>
    </row>
    <row r="26" spans="1:3">
      <c r="A26" s="124"/>
      <c r="B26" s="124"/>
      <c r="C26" s="124"/>
    </row>
    <row r="27" spans="1:3">
      <c r="A27" s="124"/>
      <c r="B27" s="124"/>
      <c r="C27" s="124"/>
    </row>
    <row r="28" spans="1:3">
      <c r="A28" s="124"/>
      <c r="B28" s="124"/>
      <c r="C28" s="124"/>
    </row>
    <row r="29" spans="1:3">
      <c r="A29" s="124"/>
      <c r="B29" s="124"/>
      <c r="C29" s="124"/>
    </row>
    <row r="30" spans="1:3">
      <c r="A30" s="124"/>
      <c r="B30" s="124"/>
      <c r="C30" s="124"/>
    </row>
    <row r="31" spans="1:3">
      <c r="A31" s="124"/>
      <c r="B31" s="124"/>
      <c r="C31" s="124"/>
    </row>
    <row r="32" spans="1:3">
      <c r="A32" s="124"/>
      <c r="B32" s="124"/>
      <c r="C32" s="124"/>
    </row>
    <row r="33" spans="1:3">
      <c r="A33" s="124"/>
      <c r="B33" s="124"/>
      <c r="C33" s="124"/>
    </row>
    <row r="34" spans="1:3">
      <c r="A34" s="124"/>
      <c r="B34" s="124"/>
      <c r="C34" s="124"/>
    </row>
    <row r="35" spans="1:3">
      <c r="A35" s="124"/>
      <c r="B35" s="124"/>
      <c r="C35" s="124"/>
    </row>
    <row r="36" spans="1:3">
      <c r="A36" s="124"/>
      <c r="B36" s="124"/>
      <c r="C36" s="124"/>
    </row>
    <row r="37" spans="1:3">
      <c r="A37" s="124"/>
      <c r="B37" s="124"/>
      <c r="C37" s="124"/>
    </row>
    <row r="38" spans="1:3">
      <c r="A38" s="124"/>
      <c r="B38" s="124"/>
      <c r="C38" s="124"/>
    </row>
    <row r="39" spans="1:3">
      <c r="A39" s="124"/>
      <c r="B39" s="124"/>
      <c r="C39" s="124"/>
    </row>
    <row r="40" spans="1:3">
      <c r="A40" s="124"/>
      <c r="B40" s="124"/>
      <c r="C40" s="124"/>
    </row>
    <row r="41" spans="1:3">
      <c r="A41" s="124"/>
      <c r="B41" s="124"/>
      <c r="C41" s="124"/>
    </row>
    <row r="42" spans="1:3">
      <c r="A42" s="124"/>
      <c r="B42" s="124"/>
      <c r="C42" s="124"/>
    </row>
    <row r="43" spans="1:3">
      <c r="A43" s="124"/>
      <c r="B43" s="124"/>
      <c r="C43" s="124"/>
    </row>
    <row r="44" spans="1:3">
      <c r="A44" s="124"/>
      <c r="B44" s="124"/>
      <c r="C44" s="124"/>
    </row>
    <row r="45" spans="1:3">
      <c r="A45" s="124"/>
      <c r="B45" s="124"/>
      <c r="C45" s="124"/>
    </row>
    <row r="46" spans="1:3">
      <c r="A46" s="124"/>
      <c r="B46" s="124"/>
      <c r="C46" s="124"/>
    </row>
    <row r="47" spans="1:3">
      <c r="A47" s="124"/>
      <c r="B47" s="124"/>
      <c r="C47" s="124"/>
    </row>
    <row r="48" spans="1:3">
      <c r="A48" s="124"/>
      <c r="B48" s="124"/>
      <c r="C48" s="124"/>
    </row>
    <row r="49" spans="1:3">
      <c r="A49" s="124"/>
      <c r="B49" s="124"/>
      <c r="C49" s="124"/>
    </row>
    <row r="50" spans="1:3">
      <c r="A50" s="124"/>
      <c r="B50" s="124"/>
      <c r="C50" s="124"/>
    </row>
    <row r="51" spans="1:3">
      <c r="A51" s="124"/>
      <c r="B51" s="124"/>
      <c r="C51" s="124"/>
    </row>
    <row r="52" spans="1:3">
      <c r="A52" s="124"/>
      <c r="B52" s="124"/>
      <c r="C52" s="124"/>
    </row>
    <row r="53" spans="1:3">
      <c r="A53" s="124"/>
      <c r="B53" s="124"/>
      <c r="C53" s="124"/>
    </row>
    <row r="54" spans="1:3">
      <c r="A54" s="124"/>
      <c r="B54" s="124"/>
      <c r="C54" s="124"/>
    </row>
    <row r="55" spans="1:3">
      <c r="A55" s="124"/>
      <c r="B55" s="124"/>
      <c r="C55" s="124"/>
    </row>
    <row r="56" spans="1:3">
      <c r="A56" s="124"/>
      <c r="B56" s="124"/>
      <c r="C56" s="124"/>
    </row>
    <row r="57" spans="1:3">
      <c r="A57" s="124"/>
      <c r="B57" s="124"/>
      <c r="C57" s="124"/>
    </row>
    <row r="58" spans="1:3">
      <c r="A58" s="124"/>
      <c r="B58" s="124"/>
      <c r="C58" s="124"/>
    </row>
    <row r="59" spans="1:3">
      <c r="A59" s="124"/>
      <c r="B59" s="124"/>
      <c r="C59" s="124"/>
    </row>
    <row r="60" spans="1:3">
      <c r="A60" s="124"/>
      <c r="B60" s="124"/>
      <c r="C60" s="124"/>
    </row>
    <row r="61" spans="1:3">
      <c r="A61" s="124"/>
      <c r="B61" s="124"/>
      <c r="C61" s="124"/>
    </row>
    <row r="62" spans="1:3">
      <c r="A62" s="124"/>
      <c r="B62" s="124"/>
      <c r="C62" s="124"/>
    </row>
    <row r="63" spans="1:3">
      <c r="A63" s="124"/>
      <c r="B63" s="124"/>
      <c r="C63" s="124"/>
    </row>
    <row r="64" spans="1:3">
      <c r="A64" s="124"/>
      <c r="B64" s="124"/>
      <c r="C64" s="124"/>
    </row>
    <row r="65" spans="1:3">
      <c r="A65" s="124"/>
      <c r="B65" s="124"/>
      <c r="C65" s="124"/>
    </row>
    <row r="66" spans="1:3">
      <c r="A66" s="124"/>
      <c r="B66" s="124"/>
      <c r="C66" s="124"/>
    </row>
    <row r="67" spans="1:3">
      <c r="A67" s="124"/>
      <c r="B67" s="124"/>
      <c r="C67" s="124"/>
    </row>
    <row r="68" spans="1:3">
      <c r="A68" s="124"/>
      <c r="B68" s="124"/>
      <c r="C68" s="124"/>
    </row>
    <row r="69" spans="1:3">
      <c r="A69" s="124"/>
      <c r="B69" s="124"/>
      <c r="C69" s="124"/>
    </row>
    <row r="70" spans="1:3">
      <c r="A70" s="124"/>
      <c r="B70" s="124"/>
      <c r="C70" s="124"/>
    </row>
    <row r="71" spans="1:3">
      <c r="A71" s="124"/>
      <c r="B71" s="124"/>
      <c r="C71" s="124"/>
    </row>
    <row r="72" spans="1:3">
      <c r="A72" s="124"/>
      <c r="B72" s="124"/>
      <c r="C72" s="124"/>
    </row>
    <row r="73" spans="1:3">
      <c r="A73" s="124"/>
      <c r="B73" s="124"/>
      <c r="C73" s="124"/>
    </row>
    <row r="74" spans="1:3">
      <c r="A74" s="124"/>
      <c r="B74" s="124"/>
      <c r="C74" s="124"/>
    </row>
    <row r="75" spans="1:3">
      <c r="A75" s="124"/>
      <c r="B75" s="124"/>
      <c r="C75" s="124"/>
    </row>
    <row r="76" spans="1:3">
      <c r="A76" s="124"/>
      <c r="B76" s="124"/>
      <c r="C76" s="124"/>
    </row>
    <row r="77" spans="1:3">
      <c r="A77" s="124"/>
      <c r="B77" s="124"/>
      <c r="C77" s="124"/>
    </row>
    <row r="78" spans="1:3">
      <c r="A78" s="124"/>
      <c r="B78" s="124"/>
      <c r="C78" s="124"/>
    </row>
    <row r="79" spans="1:3">
      <c r="A79" s="124"/>
      <c r="B79" s="124"/>
      <c r="C79" s="124"/>
    </row>
    <row r="80" spans="1:3">
      <c r="A80" s="124"/>
      <c r="B80" s="124"/>
      <c r="C80" s="124"/>
    </row>
    <row r="81" spans="1:3">
      <c r="A81" s="124"/>
      <c r="B81" s="124"/>
      <c r="C81" s="124"/>
    </row>
    <row r="82" spans="1:3">
      <c r="A82" s="124"/>
      <c r="B82" s="124"/>
      <c r="C82" s="124"/>
    </row>
    <row r="83" spans="1:3">
      <c r="A83" s="124"/>
      <c r="B83" s="124"/>
      <c r="C83" s="124"/>
    </row>
    <row r="84" spans="1:3">
      <c r="A84" s="124"/>
      <c r="B84" s="124"/>
      <c r="C84" s="124"/>
    </row>
    <row r="85" spans="1:3">
      <c r="A85" s="124"/>
      <c r="B85" s="124"/>
      <c r="C85" s="124"/>
    </row>
    <row r="86" spans="1:3">
      <c r="A86" s="124"/>
      <c r="B86" s="124"/>
      <c r="C86" s="124"/>
    </row>
    <row r="87" spans="1:3">
      <c r="A87" s="124"/>
      <c r="B87" s="124"/>
      <c r="C87" s="124"/>
    </row>
    <row r="88" spans="1:3">
      <c r="A88" s="124"/>
      <c r="B88" s="124"/>
      <c r="C88" s="124"/>
    </row>
    <row r="89" spans="1:3">
      <c r="A89" s="124"/>
      <c r="B89" s="124"/>
      <c r="C89" s="124"/>
    </row>
    <row r="90" spans="1:3">
      <c r="A90" s="173"/>
      <c r="B90" s="173"/>
      <c r="C90" s="173"/>
    </row>
    <row r="91" spans="1:3">
      <c r="A91" s="173"/>
      <c r="B91" s="173"/>
      <c r="C91" s="173"/>
    </row>
    <row r="92" spans="1:3">
      <c r="A92" s="173"/>
      <c r="B92" s="173"/>
      <c r="C92" s="173"/>
    </row>
    <row r="93" spans="1:3">
      <c r="A93" s="173"/>
      <c r="B93" s="173"/>
      <c r="C93" s="173"/>
    </row>
    <row r="94" spans="1:3">
      <c r="A94" s="173"/>
      <c r="B94" s="173"/>
      <c r="C94" s="173"/>
    </row>
    <row r="95" spans="1:3">
      <c r="A95" s="173"/>
      <c r="B95" s="173"/>
      <c r="C95" s="173"/>
    </row>
    <row r="96" spans="1:3">
      <c r="A96" s="173"/>
      <c r="B96" s="173"/>
      <c r="C96" s="173"/>
    </row>
    <row r="97" spans="1:3">
      <c r="A97" s="173"/>
      <c r="B97" s="173"/>
      <c r="C97" s="173"/>
    </row>
    <row r="98" spans="1:3">
      <c r="A98" s="173"/>
      <c r="B98" s="173"/>
      <c r="C98" s="173"/>
    </row>
    <row r="99" spans="1:3">
      <c r="A99" s="173"/>
      <c r="B99" s="173"/>
      <c r="C99" s="173"/>
    </row>
    <row r="100" spans="1:3">
      <c r="A100" s="173"/>
      <c r="B100" s="173"/>
      <c r="C100" s="173"/>
    </row>
    <row r="101" spans="1:3">
      <c r="A101" s="173"/>
      <c r="B101" s="173"/>
      <c r="C101" s="173"/>
    </row>
    <row r="102" spans="1:3">
      <c r="A102" s="173"/>
      <c r="B102" s="173"/>
      <c r="C102" s="173"/>
    </row>
    <row r="103" spans="1:3">
      <c r="A103" s="173"/>
      <c r="B103" s="173"/>
      <c r="C103" s="173"/>
    </row>
    <row r="104" spans="1:3">
      <c r="A104" s="173"/>
      <c r="B104" s="173"/>
      <c r="C104" s="173"/>
    </row>
    <row r="105" spans="1:3">
      <c r="A105" s="173"/>
      <c r="B105" s="173"/>
      <c r="C105" s="173"/>
    </row>
    <row r="106" spans="1:3">
      <c r="A106" s="173"/>
      <c r="B106" s="173"/>
      <c r="C106" s="173"/>
    </row>
    <row r="107" spans="1:3">
      <c r="A107" s="173"/>
      <c r="B107" s="173"/>
      <c r="C107" s="173"/>
    </row>
    <row r="108" spans="1:3">
      <c r="A108" s="173"/>
      <c r="B108" s="173"/>
      <c r="C108" s="173"/>
    </row>
    <row r="109" spans="1:3">
      <c r="A109" s="173"/>
      <c r="B109" s="173"/>
      <c r="C109" s="173"/>
    </row>
    <row r="110" spans="1:3">
      <c r="A110" s="173"/>
      <c r="B110" s="173"/>
      <c r="C110" s="173"/>
    </row>
    <row r="111" spans="1:3">
      <c r="A111" s="173"/>
      <c r="B111" s="173"/>
      <c r="C111" s="173"/>
    </row>
    <row r="112" spans="1:3">
      <c r="A112" s="173"/>
      <c r="B112" s="173"/>
      <c r="C112" s="173"/>
    </row>
  </sheetData>
  <mergeCells count="3">
    <mergeCell ref="A1:C1"/>
    <mergeCell ref="A3:A5"/>
    <mergeCell ref="B3:B5"/>
  </mergeCells>
  <pageMargins left="0" right="0" top="0" bottom="0" header="0.31496062992125984" footer="0.31496062992125984"/>
  <pageSetup paperSize="8" scale="8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0ff5b20-ee14-4744-ac2b-9ae2aa391105" xsi:nil="true"/>
    <lcf76f155ced4ddcb4097134ff3c332f xmlns="13c4e19d-aad6-4dbe-b5aa-bb9b614efde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7DE6F911C9B3D468D0AEEA5F091C91E" ma:contentTypeVersion="13" ma:contentTypeDescription="Creare un nuovo documento." ma:contentTypeScope="" ma:versionID="6ca72ce800b203c64abb5f1ccb63f20b">
  <xsd:schema xmlns:xsd="http://www.w3.org/2001/XMLSchema" xmlns:xs="http://www.w3.org/2001/XMLSchema" xmlns:p="http://schemas.microsoft.com/office/2006/metadata/properties" xmlns:ns2="13c4e19d-aad6-4dbe-b5aa-bb9b614efde6" xmlns:ns3="90ff5b20-ee14-4744-ac2b-9ae2aa391105" targetNamespace="http://schemas.microsoft.com/office/2006/metadata/properties" ma:root="true" ma:fieldsID="1f5713ab1437b341f7d40b41bd4be4ec" ns2:_="" ns3:_="">
    <xsd:import namespace="13c4e19d-aad6-4dbe-b5aa-bb9b614efde6"/>
    <xsd:import namespace="90ff5b20-ee14-4744-ac2b-9ae2aa39110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c4e19d-aad6-4dbe-b5aa-bb9b614efd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8fba5289-b0f5-4059-8e6c-3006df0b1f87"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ff5b20-ee14-4744-ac2b-9ae2aa39110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e466b21-d72c-4cec-bcae-7dd6c3e44321}" ma:internalName="TaxCatchAll" ma:showField="CatchAllData" ma:web="90ff5b20-ee14-4744-ac2b-9ae2aa39110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C2B1B3-FF15-49B9-AD5D-80B5BF61AC50}"/>
</file>

<file path=customXml/itemProps2.xml><?xml version="1.0" encoding="utf-8"?>
<ds:datastoreItem xmlns:ds="http://schemas.openxmlformats.org/officeDocument/2006/customXml" ds:itemID="{EEB19997-8F05-4E72-93F6-030B01C97940}"/>
</file>

<file path=customXml/itemProps3.xml><?xml version="1.0" encoding="utf-8"?>
<ds:datastoreItem xmlns:ds="http://schemas.openxmlformats.org/officeDocument/2006/customXml" ds:itemID="{DD6FA962-76B2-4AEF-B41B-C131D42715B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Piani finanziari</dc:title>
  <dc:creator/>
  <cp:keywords/>
  <dc:description/>
  <cp:lastModifiedBy>annarita.caselli</cp:lastModifiedBy>
  <cp:revision/>
  <dcterms:created xsi:type="dcterms:W3CDTF">2006-09-16T00:00:00Z</dcterms:created>
  <dcterms:modified xsi:type="dcterms:W3CDTF">2023-12-22T13:31:18Z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0x01010097DE6F911C9B3D468D0AEEA5F091C91E</vt:lpwstr>
  </property>
  <property fmtid="{D5CDD505-2E9C-101B-9397-08002B2CF9AE}" pid="3" name="MediaServiceImageTags">
    <vt:lpwstr/>
  </property>
</Properties>
</file>